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BC\Desktop\"/>
    </mc:Choice>
  </mc:AlternateContent>
  <xr:revisionPtr revIDLastSave="0" documentId="13_ncr:1_{23B9FA7D-6E80-447E-BE2D-DEB490CE374F}" xr6:coauthVersionLast="45" xr6:coauthVersionMax="45" xr10:uidLastSave="{00000000-0000-0000-0000-000000000000}"/>
  <bookViews>
    <workbookView xWindow="-28920" yWindow="-120" windowWidth="29040" windowHeight="15840" tabRatio="773" firstSheet="1" activeTab="5" xr2:uid="{5EC23AB5-92D6-44CC-B178-37CB72B6C4E3}"/>
  </bookViews>
  <sheets>
    <sheet name="NASLOVNICA" sheetId="9" r:id="rId1"/>
    <sheet name="REKAPITULACIJA" sheetId="7" r:id="rId2"/>
    <sheet name="Sklop 1_ELEKTRO MATERIAL" sheetId="3" r:id="rId3"/>
    <sheet name="Sklop 2_REZERVNI DELI" sheetId="5" r:id="rId4"/>
    <sheet name="Sklop 3_REZERVNI DELI SIEMENS" sheetId="8" r:id="rId5"/>
    <sheet name="Sklop 4_ROČNO ORODJE IN DI" sheetId="6" r:id="rId6"/>
  </sheets>
  <definedNames>
    <definedName name="_xlnm.Print_Area" localSheetId="0">NASLOVNICA!$A$1:$G$43</definedName>
    <definedName name="_xlnm.Print_Area" localSheetId="1">REKAPITULACIJA!$A$1:$B$17</definedName>
    <definedName name="_xlnm.Print_Area" localSheetId="2">'Sklop 1_ELEKTRO MATERIAL'!$A$1:$J$715</definedName>
    <definedName name="_xlnm.Print_Area" localSheetId="3">'Sklop 2_REZERVNI DELI'!$A$1:$J$225</definedName>
    <definedName name="_xlnm.Print_Area" localSheetId="4">'Sklop 3_REZERVNI DELI SIEMENS'!$A$1:$J$210</definedName>
    <definedName name="_xlnm.Print_Area" localSheetId="5">'Sklop 4_ROČNO ORODJE IN DI'!$A$1:$J$90</definedName>
    <definedName name="_xlnm.Print_Titles" localSheetId="2">'Sklop 1_ELEKTRO MATERIAL'!$3:$3</definedName>
    <definedName name="_xlnm.Print_Titles" localSheetId="3">'Sklop 2_REZERVNI DELI'!$3:$3</definedName>
    <definedName name="_xlnm.Print_Titles" localSheetId="4">'Sklop 3_REZERVNI DELI SIEMENS'!$3:$3</definedName>
    <definedName name="_xlnm.Print_Titles" localSheetId="5">'Sklop 4_ROČNO ORODJE IN DI'!$3:$3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6" l="1"/>
  <c r="I6" i="6" s="1"/>
  <c r="H7" i="6"/>
  <c r="I7" i="6" s="1"/>
  <c r="H8" i="6"/>
  <c r="I8" i="6" s="1"/>
  <c r="H9" i="6"/>
  <c r="I9" i="6"/>
  <c r="H10" i="6"/>
  <c r="I10" i="6" s="1"/>
  <c r="H11" i="6"/>
  <c r="I11" i="6" s="1"/>
  <c r="H12" i="6"/>
  <c r="I12" i="6"/>
  <c r="H13" i="6"/>
  <c r="I13" i="6"/>
  <c r="H14" i="6"/>
  <c r="I14" i="6" s="1"/>
  <c r="H15" i="6"/>
  <c r="I15" i="6" s="1"/>
  <c r="H16" i="6"/>
  <c r="I16" i="6"/>
  <c r="H17" i="6"/>
  <c r="I17" i="6"/>
  <c r="H18" i="6"/>
  <c r="I18" i="6" s="1"/>
  <c r="H19" i="6"/>
  <c r="I19" i="6" s="1"/>
  <c r="H20" i="6"/>
  <c r="I20" i="6"/>
  <c r="H21" i="6"/>
  <c r="I21" i="6"/>
  <c r="H22" i="6"/>
  <c r="I22" i="6" s="1"/>
  <c r="H23" i="6"/>
  <c r="I23" i="6" s="1"/>
  <c r="H24" i="6"/>
  <c r="I24" i="6"/>
  <c r="H25" i="6"/>
  <c r="I25" i="6"/>
  <c r="H26" i="6"/>
  <c r="I26" i="6" s="1"/>
  <c r="H27" i="6"/>
  <c r="I27" i="6" s="1"/>
  <c r="H28" i="6"/>
  <c r="I28" i="6"/>
  <c r="H29" i="6"/>
  <c r="I29" i="6"/>
  <c r="H30" i="6"/>
  <c r="I30" i="6" s="1"/>
  <c r="H31" i="6"/>
  <c r="I31" i="6" s="1"/>
  <c r="H32" i="6"/>
  <c r="I32" i="6"/>
  <c r="H33" i="6"/>
  <c r="I33" i="6"/>
  <c r="H34" i="6"/>
  <c r="I34" i="6" s="1"/>
  <c r="H35" i="6"/>
  <c r="I35" i="6" s="1"/>
  <c r="H36" i="6"/>
  <c r="I36" i="6"/>
  <c r="H37" i="6"/>
  <c r="I37" i="6"/>
  <c r="H38" i="6"/>
  <c r="I38" i="6" s="1"/>
  <c r="H39" i="6"/>
  <c r="I39" i="6" s="1"/>
  <c r="H40" i="6"/>
  <c r="I40" i="6"/>
  <c r="H41" i="6"/>
  <c r="I41" i="6"/>
  <c r="H42" i="6"/>
  <c r="I42" i="6" s="1"/>
  <c r="H43" i="6"/>
  <c r="I43" i="6" s="1"/>
  <c r="H44" i="6"/>
  <c r="I44" i="6"/>
  <c r="H45" i="6"/>
  <c r="I45" i="6"/>
  <c r="H46" i="6"/>
  <c r="I46" i="6" s="1"/>
  <c r="H47" i="6"/>
  <c r="I47" i="6" s="1"/>
  <c r="H48" i="6"/>
  <c r="I48" i="6"/>
  <c r="H49" i="6"/>
  <c r="I49" i="6"/>
  <c r="H50" i="6"/>
  <c r="I50" i="6" s="1"/>
  <c r="H51" i="6"/>
  <c r="I51" i="6" s="1"/>
  <c r="H52" i="6"/>
  <c r="I52" i="6"/>
  <c r="H53" i="6"/>
  <c r="I53" i="6"/>
  <c r="H54" i="6"/>
  <c r="I54" i="6" s="1"/>
  <c r="H55" i="6"/>
  <c r="I55" i="6" s="1"/>
  <c r="H56" i="6"/>
  <c r="I56" i="6"/>
  <c r="H57" i="6"/>
  <c r="I57" i="6"/>
  <c r="H58" i="6"/>
  <c r="I58" i="6" s="1"/>
  <c r="H59" i="6"/>
  <c r="I59" i="6" s="1"/>
  <c r="H60" i="6"/>
  <c r="I60" i="6"/>
  <c r="H61" i="6"/>
  <c r="I61" i="6"/>
  <c r="H62" i="6"/>
  <c r="I62" i="6" s="1"/>
  <c r="H63" i="6"/>
  <c r="I63" i="6" s="1"/>
  <c r="H64" i="6"/>
  <c r="I64" i="6"/>
  <c r="H65" i="6"/>
  <c r="I65" i="6"/>
  <c r="H66" i="6"/>
  <c r="I66" i="6" s="1"/>
  <c r="H67" i="6"/>
  <c r="I67" i="6" s="1"/>
  <c r="H68" i="6"/>
  <c r="I68" i="6"/>
  <c r="H69" i="6"/>
  <c r="I69" i="6" s="1"/>
  <c r="H70" i="6"/>
  <c r="I70" i="6" s="1"/>
  <c r="H71" i="6"/>
  <c r="I71" i="6" s="1"/>
  <c r="H72" i="6"/>
  <c r="I72" i="6"/>
  <c r="H73" i="6"/>
  <c r="I73" i="6"/>
  <c r="H74" i="6"/>
  <c r="I74" i="6" s="1"/>
  <c r="H75" i="6"/>
  <c r="I75" i="6" s="1"/>
  <c r="H76" i="6"/>
  <c r="I76" i="6"/>
  <c r="H77" i="6"/>
  <c r="I77" i="6"/>
  <c r="H78" i="6"/>
  <c r="I78" i="6" s="1"/>
  <c r="H79" i="6"/>
  <c r="I79" i="6" s="1"/>
  <c r="H80" i="6"/>
  <c r="I80" i="6"/>
  <c r="H81" i="6"/>
  <c r="I81" i="6"/>
  <c r="H82" i="6"/>
  <c r="I82" i="6" s="1"/>
  <c r="H83" i="6"/>
  <c r="I83" i="6" s="1"/>
  <c r="H84" i="6"/>
  <c r="I84" i="6"/>
  <c r="I5" i="6"/>
  <c r="H5" i="6"/>
  <c r="H5" i="8" l="1"/>
  <c r="I5" i="8" s="1"/>
  <c r="H6" i="8"/>
  <c r="I6" i="8" s="1"/>
  <c r="H7" i="8"/>
  <c r="I7" i="8"/>
  <c r="H8" i="8"/>
  <c r="I8" i="8"/>
  <c r="H9" i="8"/>
  <c r="I9" i="8" s="1"/>
  <c r="H10" i="8"/>
  <c r="I10" i="8" s="1"/>
  <c r="H11" i="8"/>
  <c r="I11" i="8"/>
  <c r="H12" i="8"/>
  <c r="I12" i="8"/>
  <c r="H13" i="8"/>
  <c r="I13" i="8" s="1"/>
  <c r="H14" i="8"/>
  <c r="I14" i="8" s="1"/>
  <c r="H15" i="8"/>
  <c r="I15" i="8"/>
  <c r="H16" i="8"/>
  <c r="I16" i="8"/>
  <c r="H17" i="8"/>
  <c r="I17" i="8" s="1"/>
  <c r="H18" i="8"/>
  <c r="I18" i="8" s="1"/>
  <c r="H19" i="8"/>
  <c r="I19" i="8"/>
  <c r="H20" i="8"/>
  <c r="I20" i="8"/>
  <c r="H21" i="8"/>
  <c r="I21" i="8" s="1"/>
  <c r="H22" i="8"/>
  <c r="I22" i="8" s="1"/>
  <c r="H23" i="8"/>
  <c r="I23" i="8"/>
  <c r="H24" i="8"/>
  <c r="I24" i="8"/>
  <c r="H25" i="8"/>
  <c r="I25" i="8" s="1"/>
  <c r="H26" i="8"/>
  <c r="I26" i="8" s="1"/>
  <c r="H27" i="8"/>
  <c r="I27" i="8"/>
  <c r="H28" i="8"/>
  <c r="I28" i="8"/>
  <c r="H29" i="8"/>
  <c r="I29" i="8" s="1"/>
  <c r="H30" i="8"/>
  <c r="I30" i="8" s="1"/>
  <c r="H31" i="8"/>
  <c r="I31" i="8"/>
  <c r="H32" i="8"/>
  <c r="I32" i="8"/>
  <c r="H33" i="8"/>
  <c r="I33" i="8" s="1"/>
  <c r="H34" i="8"/>
  <c r="I34" i="8" s="1"/>
  <c r="H35" i="8"/>
  <c r="I35" i="8"/>
  <c r="H36" i="8"/>
  <c r="I36" i="8"/>
  <c r="H37" i="8"/>
  <c r="I37" i="8" s="1"/>
  <c r="H38" i="8"/>
  <c r="I38" i="8" s="1"/>
  <c r="H39" i="8"/>
  <c r="I39" i="8"/>
  <c r="H40" i="8"/>
  <c r="I40" i="8"/>
  <c r="H41" i="8"/>
  <c r="I41" i="8" s="1"/>
  <c r="H42" i="8"/>
  <c r="I42" i="8" s="1"/>
  <c r="H43" i="8"/>
  <c r="I43" i="8"/>
  <c r="H44" i="8"/>
  <c r="I44" i="8"/>
  <c r="H45" i="8"/>
  <c r="I45" i="8" s="1"/>
  <c r="H46" i="8"/>
  <c r="I46" i="8" s="1"/>
  <c r="H47" i="8"/>
  <c r="I47" i="8"/>
  <c r="H48" i="8"/>
  <c r="I48" i="8"/>
  <c r="H49" i="8"/>
  <c r="I49" i="8" s="1"/>
  <c r="H50" i="8"/>
  <c r="I50" i="8" s="1"/>
  <c r="H51" i="8"/>
  <c r="I51" i="8"/>
  <c r="H52" i="8"/>
  <c r="I52" i="8"/>
  <c r="H53" i="8"/>
  <c r="I53" i="8" s="1"/>
  <c r="H54" i="8"/>
  <c r="I54" i="8" s="1"/>
  <c r="H55" i="8"/>
  <c r="I55" i="8"/>
  <c r="H56" i="8"/>
  <c r="I56" i="8"/>
  <c r="H57" i="8"/>
  <c r="I57" i="8" s="1"/>
  <c r="H58" i="8"/>
  <c r="I58" i="8" s="1"/>
  <c r="H59" i="8"/>
  <c r="I59" i="8"/>
  <c r="H60" i="8"/>
  <c r="I60" i="8"/>
  <c r="H61" i="8"/>
  <c r="I61" i="8" s="1"/>
  <c r="H62" i="8"/>
  <c r="I62" i="8" s="1"/>
  <c r="H63" i="8"/>
  <c r="I63" i="8"/>
  <c r="H64" i="8"/>
  <c r="I64" i="8"/>
  <c r="H65" i="8"/>
  <c r="I65" i="8" s="1"/>
  <c r="H66" i="8"/>
  <c r="I66" i="8" s="1"/>
  <c r="H67" i="8"/>
  <c r="I67" i="8"/>
  <c r="H68" i="8"/>
  <c r="I68" i="8"/>
  <c r="H69" i="8"/>
  <c r="I69" i="8" s="1"/>
  <c r="H70" i="8"/>
  <c r="I70" i="8" s="1"/>
  <c r="H71" i="8"/>
  <c r="I71" i="8"/>
  <c r="H72" i="8"/>
  <c r="I72" i="8"/>
  <c r="H73" i="8"/>
  <c r="I73" i="8" s="1"/>
  <c r="H74" i="8"/>
  <c r="I74" i="8" s="1"/>
  <c r="H75" i="8"/>
  <c r="I75" i="8"/>
  <c r="H76" i="8"/>
  <c r="I76" i="8"/>
  <c r="H77" i="8"/>
  <c r="I77" i="8" s="1"/>
  <c r="H78" i="8"/>
  <c r="I78" i="8" s="1"/>
  <c r="H79" i="8"/>
  <c r="I79" i="8"/>
  <c r="H80" i="8"/>
  <c r="I80" i="8"/>
  <c r="H81" i="8"/>
  <c r="I81" i="8" s="1"/>
  <c r="H82" i="8"/>
  <c r="I82" i="8" s="1"/>
  <c r="H83" i="8"/>
  <c r="I83" i="8"/>
  <c r="H84" i="8"/>
  <c r="I84" i="8"/>
  <c r="H85" i="8"/>
  <c r="I85" i="8" s="1"/>
  <c r="H86" i="8"/>
  <c r="I86" i="8" s="1"/>
  <c r="H87" i="8"/>
  <c r="I87" i="8"/>
  <c r="H88" i="8"/>
  <c r="I88" i="8"/>
  <c r="H89" i="8"/>
  <c r="I89" i="8" s="1"/>
  <c r="H90" i="8"/>
  <c r="I90" i="8" s="1"/>
  <c r="H91" i="8"/>
  <c r="I91" i="8"/>
  <c r="H92" i="8"/>
  <c r="I92" i="8"/>
  <c r="H93" i="8"/>
  <c r="I93" i="8" s="1"/>
  <c r="H94" i="8"/>
  <c r="I94" i="8" s="1"/>
  <c r="H95" i="8"/>
  <c r="I95" i="8"/>
  <c r="H96" i="8"/>
  <c r="I96" i="8"/>
  <c r="H97" i="8"/>
  <c r="I97" i="8" s="1"/>
  <c r="H98" i="8"/>
  <c r="I98" i="8" s="1"/>
  <c r="H99" i="8"/>
  <c r="I99" i="8"/>
  <c r="H100" i="8"/>
  <c r="I100" i="8"/>
  <c r="H101" i="8"/>
  <c r="I101" i="8" s="1"/>
  <c r="H102" i="8"/>
  <c r="I102" i="8" s="1"/>
  <c r="H103" i="8"/>
  <c r="I103" i="8"/>
  <c r="H104" i="8"/>
  <c r="I104" i="8"/>
  <c r="H105" i="8"/>
  <c r="I105" i="8" s="1"/>
  <c r="H106" i="8"/>
  <c r="I106" i="8" s="1"/>
  <c r="H107" i="8"/>
  <c r="I107" i="8"/>
  <c r="H108" i="8"/>
  <c r="I108" i="8"/>
  <c r="H109" i="8"/>
  <c r="I109" i="8" s="1"/>
  <c r="H110" i="8"/>
  <c r="I110" i="8" s="1"/>
  <c r="H111" i="8"/>
  <c r="I111" i="8"/>
  <c r="H112" i="8"/>
  <c r="I112" i="8"/>
  <c r="H113" i="8"/>
  <c r="I113" i="8" s="1"/>
  <c r="H114" i="8"/>
  <c r="I114" i="8" s="1"/>
  <c r="H115" i="8"/>
  <c r="I115" i="8"/>
  <c r="H116" i="8"/>
  <c r="I116" i="8"/>
  <c r="H117" i="8"/>
  <c r="I117" i="8" s="1"/>
  <c r="H118" i="8"/>
  <c r="I118" i="8" s="1"/>
  <c r="H119" i="8"/>
  <c r="I119" i="8"/>
  <c r="H120" i="8"/>
  <c r="I120" i="8"/>
  <c r="H121" i="8"/>
  <c r="I121" i="8" s="1"/>
  <c r="H122" i="8"/>
  <c r="I122" i="8" s="1"/>
  <c r="H123" i="8"/>
  <c r="I123" i="8"/>
  <c r="H124" i="8"/>
  <c r="I124" i="8"/>
  <c r="H125" i="8"/>
  <c r="I125" i="8" s="1"/>
  <c r="H126" i="8"/>
  <c r="I126" i="8" s="1"/>
  <c r="H127" i="8"/>
  <c r="I127" i="8"/>
  <c r="H128" i="8"/>
  <c r="I128" i="8"/>
  <c r="H129" i="8"/>
  <c r="I129" i="8" s="1"/>
  <c r="H130" i="8"/>
  <c r="I130" i="8" s="1"/>
  <c r="H131" i="8"/>
  <c r="I131" i="8"/>
  <c r="H132" i="8"/>
  <c r="I132" i="8"/>
  <c r="H133" i="8"/>
  <c r="I133" i="8" s="1"/>
  <c r="H134" i="8"/>
  <c r="I134" i="8" s="1"/>
  <c r="H135" i="8"/>
  <c r="I135" i="8"/>
  <c r="H136" i="8"/>
  <c r="I136" i="8"/>
  <c r="H137" i="8"/>
  <c r="I137" i="8" s="1"/>
  <c r="H138" i="8"/>
  <c r="I138" i="8" s="1"/>
  <c r="H139" i="8"/>
  <c r="I139" i="8"/>
  <c r="H140" i="8"/>
  <c r="I140" i="8"/>
  <c r="H141" i="8"/>
  <c r="I141" i="8" s="1"/>
  <c r="H142" i="8"/>
  <c r="I142" i="8" s="1"/>
  <c r="H143" i="8"/>
  <c r="I143" i="8"/>
  <c r="H144" i="8"/>
  <c r="I144" i="8"/>
  <c r="H145" i="8"/>
  <c r="I145" i="8" s="1"/>
  <c r="H146" i="8"/>
  <c r="I146" i="8" s="1"/>
  <c r="H147" i="8"/>
  <c r="I147" i="8"/>
  <c r="H148" i="8"/>
  <c r="I148" i="8"/>
  <c r="H149" i="8"/>
  <c r="I149" i="8" s="1"/>
  <c r="H150" i="8"/>
  <c r="I150" i="8" s="1"/>
  <c r="H151" i="8"/>
  <c r="I151" i="8"/>
  <c r="H152" i="8"/>
  <c r="I152" i="8"/>
  <c r="H153" i="8"/>
  <c r="I153" i="8" s="1"/>
  <c r="H154" i="8"/>
  <c r="I154" i="8" s="1"/>
  <c r="H155" i="8"/>
  <c r="I155" i="8"/>
  <c r="H156" i="8"/>
  <c r="I156" i="8"/>
  <c r="H157" i="8"/>
  <c r="I157" i="8" s="1"/>
  <c r="H158" i="8"/>
  <c r="I158" i="8" s="1"/>
  <c r="H159" i="8"/>
  <c r="I159" i="8"/>
  <c r="H160" i="8"/>
  <c r="I160" i="8"/>
  <c r="H161" i="8"/>
  <c r="I161" i="8" s="1"/>
  <c r="H162" i="8"/>
  <c r="I162" i="8" s="1"/>
  <c r="H163" i="8"/>
  <c r="I163" i="8"/>
  <c r="H164" i="8"/>
  <c r="I164" i="8"/>
  <c r="H165" i="8"/>
  <c r="I165" i="8" s="1"/>
  <c r="H166" i="8"/>
  <c r="I166" i="8" s="1"/>
  <c r="H167" i="8"/>
  <c r="I167" i="8"/>
  <c r="H168" i="8"/>
  <c r="I168" i="8"/>
  <c r="H169" i="8"/>
  <c r="I169" i="8" s="1"/>
  <c r="H170" i="8"/>
  <c r="I170" i="8" s="1"/>
  <c r="H171" i="8"/>
  <c r="I171" i="8"/>
  <c r="H172" i="8"/>
  <c r="I172" i="8"/>
  <c r="H173" i="8"/>
  <c r="I173" i="8" s="1"/>
  <c r="H174" i="8"/>
  <c r="I174" i="8" s="1"/>
  <c r="H175" i="8"/>
  <c r="I175" i="8"/>
  <c r="H176" i="8"/>
  <c r="I176" i="8"/>
  <c r="H177" i="8"/>
  <c r="I177" i="8" s="1"/>
  <c r="H178" i="8"/>
  <c r="I178" i="8" s="1"/>
  <c r="H179" i="8"/>
  <c r="I179" i="8"/>
  <c r="H180" i="8"/>
  <c r="I180" i="8"/>
  <c r="H181" i="8"/>
  <c r="I181" i="8" s="1"/>
  <c r="H182" i="8"/>
  <c r="I182" i="8" s="1"/>
  <c r="H183" i="8"/>
  <c r="I183" i="8"/>
  <c r="H184" i="8"/>
  <c r="I184" i="8"/>
  <c r="H185" i="8"/>
  <c r="I185" i="8" s="1"/>
  <c r="H186" i="8"/>
  <c r="I186" i="8" s="1"/>
  <c r="H187" i="8"/>
  <c r="I187" i="8" s="1"/>
  <c r="H188" i="8"/>
  <c r="I188" i="8"/>
  <c r="H189" i="8"/>
  <c r="I189" i="8" s="1"/>
  <c r="H190" i="8"/>
  <c r="I190" i="8" s="1"/>
  <c r="H191" i="8"/>
  <c r="I191" i="8"/>
  <c r="H192" i="8"/>
  <c r="I192" i="8"/>
  <c r="H193" i="8"/>
  <c r="I193" i="8" s="1"/>
  <c r="H194" i="8"/>
  <c r="I194" i="8" s="1"/>
  <c r="H195" i="8"/>
  <c r="I195" i="8"/>
  <c r="H196" i="8"/>
  <c r="I196" i="8"/>
  <c r="H197" i="8"/>
  <c r="I197" i="8" s="1"/>
  <c r="H198" i="8"/>
  <c r="I198" i="8" s="1"/>
  <c r="H199" i="8"/>
  <c r="I199" i="8"/>
  <c r="H200" i="8"/>
  <c r="I200" i="8"/>
  <c r="H201" i="8"/>
  <c r="I201" i="8" s="1"/>
  <c r="H202" i="8"/>
  <c r="I202" i="8" s="1"/>
  <c r="H203" i="8"/>
  <c r="I203" i="8" s="1"/>
  <c r="H204" i="8"/>
  <c r="I204" i="8"/>
  <c r="H5" i="5"/>
  <c r="I5" i="5" s="1"/>
  <c r="H6" i="5"/>
  <c r="I6" i="5"/>
  <c r="H7" i="5"/>
  <c r="I7" i="5"/>
  <c r="H8" i="5"/>
  <c r="I8" i="5" s="1"/>
  <c r="H9" i="5"/>
  <c r="I9" i="5" s="1"/>
  <c r="H10" i="5"/>
  <c r="I10" i="5"/>
  <c r="H11" i="5"/>
  <c r="I11" i="5"/>
  <c r="H12" i="5"/>
  <c r="I12" i="5"/>
  <c r="H13" i="5"/>
  <c r="I13" i="5" s="1"/>
  <c r="H14" i="5"/>
  <c r="I14" i="5"/>
  <c r="H15" i="5"/>
  <c r="I15" i="5"/>
  <c r="H16" i="5"/>
  <c r="I16" i="5"/>
  <c r="H17" i="5"/>
  <c r="I17" i="5" s="1"/>
  <c r="H18" i="5"/>
  <c r="I18" i="5"/>
  <c r="H19" i="5"/>
  <c r="I19" i="5"/>
  <c r="H20" i="5"/>
  <c r="I20" i="5"/>
  <c r="H21" i="5"/>
  <c r="I21" i="5" s="1"/>
  <c r="H22" i="5"/>
  <c r="I22" i="5"/>
  <c r="H23" i="5"/>
  <c r="I23" i="5"/>
  <c r="H24" i="5"/>
  <c r="I24" i="5"/>
  <c r="H25" i="5"/>
  <c r="I25" i="5" s="1"/>
  <c r="H26" i="5"/>
  <c r="I26" i="5"/>
  <c r="H27" i="5"/>
  <c r="I27" i="5"/>
  <c r="H28" i="5"/>
  <c r="I28" i="5"/>
  <c r="H29" i="5"/>
  <c r="I29" i="5" s="1"/>
  <c r="H30" i="5"/>
  <c r="I30" i="5"/>
  <c r="H31" i="5"/>
  <c r="I31" i="5"/>
  <c r="H32" i="5"/>
  <c r="I32" i="5"/>
  <c r="H33" i="5"/>
  <c r="I33" i="5" s="1"/>
  <c r="H34" i="5"/>
  <c r="I34" i="5"/>
  <c r="H35" i="5"/>
  <c r="I35" i="5"/>
  <c r="H36" i="5"/>
  <c r="I36" i="5"/>
  <c r="H37" i="5"/>
  <c r="I37" i="5" s="1"/>
  <c r="H38" i="5"/>
  <c r="I38" i="5"/>
  <c r="H39" i="5"/>
  <c r="I39" i="5"/>
  <c r="H40" i="5"/>
  <c r="I40" i="5"/>
  <c r="H41" i="5"/>
  <c r="I41" i="5" s="1"/>
  <c r="H42" i="5"/>
  <c r="I42" i="5"/>
  <c r="H43" i="5"/>
  <c r="I43" i="5"/>
  <c r="H44" i="5"/>
  <c r="I44" i="5"/>
  <c r="H45" i="5"/>
  <c r="I45" i="5" s="1"/>
  <c r="H46" i="5"/>
  <c r="I46" i="5"/>
  <c r="H47" i="5"/>
  <c r="I47" i="5"/>
  <c r="H48" i="5"/>
  <c r="I48" i="5"/>
  <c r="H49" i="5"/>
  <c r="I49" i="5" s="1"/>
  <c r="H50" i="5"/>
  <c r="I50" i="5"/>
  <c r="H51" i="5"/>
  <c r="I51" i="5"/>
  <c r="H52" i="5"/>
  <c r="I52" i="5"/>
  <c r="H53" i="5"/>
  <c r="I53" i="5" s="1"/>
  <c r="H54" i="5"/>
  <c r="I54" i="5"/>
  <c r="H55" i="5"/>
  <c r="I55" i="5"/>
  <c r="H56" i="5"/>
  <c r="I56" i="5"/>
  <c r="H57" i="5"/>
  <c r="I57" i="5" s="1"/>
  <c r="H58" i="5"/>
  <c r="I58" i="5"/>
  <c r="H59" i="5"/>
  <c r="I59" i="5"/>
  <c r="H60" i="5"/>
  <c r="I60" i="5"/>
  <c r="H61" i="5"/>
  <c r="I61" i="5" s="1"/>
  <c r="H62" i="5"/>
  <c r="I62" i="5"/>
  <c r="H63" i="5"/>
  <c r="I63" i="5"/>
  <c r="H64" i="5"/>
  <c r="I64" i="5"/>
  <c r="H65" i="5"/>
  <c r="I65" i="5" s="1"/>
  <c r="H66" i="5"/>
  <c r="I66" i="5"/>
  <c r="H67" i="5"/>
  <c r="I67" i="5"/>
  <c r="H68" i="5"/>
  <c r="I68" i="5"/>
  <c r="H69" i="5"/>
  <c r="I69" i="5" s="1"/>
  <c r="H70" i="5"/>
  <c r="I70" i="5" s="1"/>
  <c r="H71" i="5"/>
  <c r="I71" i="5"/>
  <c r="H72" i="5"/>
  <c r="I72" i="5"/>
  <c r="H73" i="5"/>
  <c r="I73" i="5" s="1"/>
  <c r="H74" i="5"/>
  <c r="I74" i="5"/>
  <c r="H75" i="5"/>
  <c r="I75" i="5"/>
  <c r="H76" i="5"/>
  <c r="I76" i="5"/>
  <c r="H77" i="5"/>
  <c r="I77" i="5" s="1"/>
  <c r="H78" i="5"/>
  <c r="I78" i="5" s="1"/>
  <c r="H79" i="5"/>
  <c r="I79" i="5"/>
  <c r="H80" i="5"/>
  <c r="I80" i="5"/>
  <c r="H81" i="5"/>
  <c r="I81" i="5" s="1"/>
  <c r="H82" i="5"/>
  <c r="I82" i="5" s="1"/>
  <c r="H83" i="5"/>
  <c r="I83" i="5"/>
  <c r="H84" i="5"/>
  <c r="I84" i="5"/>
  <c r="H85" i="5"/>
  <c r="I85" i="5" s="1"/>
  <c r="H86" i="5"/>
  <c r="I86" i="5" s="1"/>
  <c r="H87" i="5"/>
  <c r="I87" i="5"/>
  <c r="H88" i="5"/>
  <c r="I88" i="5"/>
  <c r="H89" i="5"/>
  <c r="I89" i="5" s="1"/>
  <c r="H90" i="5"/>
  <c r="I90" i="5" s="1"/>
  <c r="H91" i="5"/>
  <c r="I91" i="5"/>
  <c r="H92" i="5"/>
  <c r="I92" i="5"/>
  <c r="H93" i="5"/>
  <c r="I93" i="5" s="1"/>
  <c r="H94" i="5"/>
  <c r="I94" i="5" s="1"/>
  <c r="H95" i="5"/>
  <c r="I95" i="5"/>
  <c r="H96" i="5"/>
  <c r="I96" i="5"/>
  <c r="H97" i="5"/>
  <c r="I97" i="5" s="1"/>
  <c r="H98" i="5"/>
  <c r="I98" i="5" s="1"/>
  <c r="H99" i="5"/>
  <c r="I99" i="5"/>
  <c r="H100" i="5"/>
  <c r="I100" i="5"/>
  <c r="H101" i="5"/>
  <c r="I101" i="5" s="1"/>
  <c r="H102" i="5"/>
  <c r="I102" i="5" s="1"/>
  <c r="H103" i="5"/>
  <c r="I103" i="5"/>
  <c r="H104" i="5"/>
  <c r="I104" i="5"/>
  <c r="H105" i="5"/>
  <c r="I105" i="5" s="1"/>
  <c r="H106" i="5"/>
  <c r="I106" i="5" s="1"/>
  <c r="H107" i="5"/>
  <c r="I107" i="5"/>
  <c r="H108" i="5"/>
  <c r="I108" i="5"/>
  <c r="H109" i="5"/>
  <c r="I109" i="5" s="1"/>
  <c r="H110" i="5"/>
  <c r="I110" i="5" s="1"/>
  <c r="H111" i="5"/>
  <c r="I111" i="5"/>
  <c r="H112" i="5"/>
  <c r="I112" i="5"/>
  <c r="H113" i="5"/>
  <c r="I113" i="5" s="1"/>
  <c r="H114" i="5"/>
  <c r="I114" i="5" s="1"/>
  <c r="H115" i="5"/>
  <c r="I115" i="5"/>
  <c r="H116" i="5"/>
  <c r="I116" i="5"/>
  <c r="H117" i="5"/>
  <c r="I117" i="5" s="1"/>
  <c r="H118" i="5"/>
  <c r="I118" i="5" s="1"/>
  <c r="H119" i="5"/>
  <c r="I119" i="5"/>
  <c r="H120" i="5"/>
  <c r="I120" i="5"/>
  <c r="H121" i="5"/>
  <c r="I121" i="5" s="1"/>
  <c r="H122" i="5"/>
  <c r="I122" i="5" s="1"/>
  <c r="H123" i="5"/>
  <c r="I123" i="5"/>
  <c r="H124" i="5"/>
  <c r="I124" i="5"/>
  <c r="H125" i="5"/>
  <c r="I125" i="5" s="1"/>
  <c r="H126" i="5"/>
  <c r="I126" i="5" s="1"/>
  <c r="H127" i="5"/>
  <c r="I127" i="5"/>
  <c r="H128" i="5"/>
  <c r="I128" i="5"/>
  <c r="H129" i="5"/>
  <c r="I129" i="5" s="1"/>
  <c r="H130" i="5"/>
  <c r="I130" i="5" s="1"/>
  <c r="H131" i="5"/>
  <c r="I131" i="5"/>
  <c r="H132" i="5"/>
  <c r="I132" i="5"/>
  <c r="H133" i="5"/>
  <c r="I133" i="5" s="1"/>
  <c r="H134" i="5"/>
  <c r="I134" i="5" s="1"/>
  <c r="H135" i="5"/>
  <c r="I135" i="5"/>
  <c r="H136" i="5"/>
  <c r="I136" i="5"/>
  <c r="H137" i="5"/>
  <c r="I137" i="5" s="1"/>
  <c r="H138" i="5"/>
  <c r="I138" i="5" s="1"/>
  <c r="H139" i="5"/>
  <c r="I139" i="5"/>
  <c r="H140" i="5"/>
  <c r="I140" i="5"/>
  <c r="H141" i="5"/>
  <c r="I141" i="5" s="1"/>
  <c r="H142" i="5"/>
  <c r="I142" i="5" s="1"/>
  <c r="H143" i="5"/>
  <c r="I143" i="5"/>
  <c r="H144" i="5"/>
  <c r="I144" i="5"/>
  <c r="H145" i="5"/>
  <c r="I145" i="5" s="1"/>
  <c r="H146" i="5"/>
  <c r="I146" i="5" s="1"/>
  <c r="H147" i="5"/>
  <c r="I147" i="5"/>
  <c r="H148" i="5"/>
  <c r="I148" i="5"/>
  <c r="H149" i="5"/>
  <c r="I149" i="5" s="1"/>
  <c r="H150" i="5"/>
  <c r="I150" i="5" s="1"/>
  <c r="H151" i="5"/>
  <c r="I151" i="5"/>
  <c r="H152" i="5"/>
  <c r="I152" i="5"/>
  <c r="H153" i="5"/>
  <c r="I153" i="5" s="1"/>
  <c r="H154" i="5"/>
  <c r="I154" i="5" s="1"/>
  <c r="H155" i="5"/>
  <c r="I155" i="5"/>
  <c r="H156" i="5"/>
  <c r="I156" i="5"/>
  <c r="H157" i="5"/>
  <c r="I157" i="5" s="1"/>
  <c r="H158" i="5"/>
  <c r="I158" i="5" s="1"/>
  <c r="H159" i="5"/>
  <c r="I159" i="5"/>
  <c r="H160" i="5"/>
  <c r="I160" i="5"/>
  <c r="H161" i="5"/>
  <c r="I161" i="5" s="1"/>
  <c r="H162" i="5"/>
  <c r="I162" i="5" s="1"/>
  <c r="H163" i="5"/>
  <c r="I163" i="5"/>
  <c r="H164" i="5"/>
  <c r="I164" i="5"/>
  <c r="H165" i="5"/>
  <c r="I165" i="5" s="1"/>
  <c r="H166" i="5"/>
  <c r="I166" i="5" s="1"/>
  <c r="H167" i="5"/>
  <c r="I167" i="5"/>
  <c r="H168" i="5"/>
  <c r="I168" i="5"/>
  <c r="H169" i="5"/>
  <c r="I169" i="5" s="1"/>
  <c r="H170" i="5"/>
  <c r="I170" i="5" s="1"/>
  <c r="H171" i="5"/>
  <c r="I171" i="5"/>
  <c r="H172" i="5"/>
  <c r="I172" i="5"/>
  <c r="H173" i="5"/>
  <c r="I173" i="5" s="1"/>
  <c r="H174" i="5"/>
  <c r="I174" i="5" s="1"/>
  <c r="H175" i="5"/>
  <c r="I175" i="5"/>
  <c r="H176" i="5"/>
  <c r="I176" i="5"/>
  <c r="H177" i="5"/>
  <c r="I177" i="5" s="1"/>
  <c r="H178" i="5"/>
  <c r="I178" i="5" s="1"/>
  <c r="H179" i="5"/>
  <c r="I179" i="5"/>
  <c r="H180" i="5"/>
  <c r="I180" i="5"/>
  <c r="H181" i="5"/>
  <c r="I181" i="5" s="1"/>
  <c r="H182" i="5"/>
  <c r="I182" i="5" s="1"/>
  <c r="H183" i="5"/>
  <c r="I183" i="5"/>
  <c r="H184" i="5"/>
  <c r="I184" i="5"/>
  <c r="H185" i="5"/>
  <c r="I185" i="5" s="1"/>
  <c r="H186" i="5"/>
  <c r="I186" i="5" s="1"/>
  <c r="H187" i="5"/>
  <c r="I187" i="5"/>
  <c r="H188" i="5"/>
  <c r="I188" i="5"/>
  <c r="H189" i="5"/>
  <c r="I189" i="5" s="1"/>
  <c r="H190" i="5"/>
  <c r="I190" i="5" s="1"/>
  <c r="H191" i="5"/>
  <c r="I191" i="5"/>
  <c r="H192" i="5"/>
  <c r="I192" i="5"/>
  <c r="H193" i="5"/>
  <c r="I193" i="5" s="1"/>
  <c r="H194" i="5"/>
  <c r="I194" i="5" s="1"/>
  <c r="H195" i="5"/>
  <c r="I195" i="5"/>
  <c r="H196" i="5"/>
  <c r="I196" i="5"/>
  <c r="H197" i="5"/>
  <c r="I197" i="5" s="1"/>
  <c r="H198" i="5"/>
  <c r="I198" i="5" s="1"/>
  <c r="H199" i="5"/>
  <c r="I199" i="5"/>
  <c r="H200" i="5"/>
  <c r="I200" i="5"/>
  <c r="H201" i="5"/>
  <c r="I201" i="5" s="1"/>
  <c r="H202" i="5"/>
  <c r="I202" i="5" s="1"/>
  <c r="H203" i="5"/>
  <c r="I203" i="5"/>
  <c r="H204" i="5"/>
  <c r="I204" i="5"/>
  <c r="H205" i="5"/>
  <c r="I205" i="5" s="1"/>
  <c r="H206" i="5"/>
  <c r="I206" i="5" s="1"/>
  <c r="H207" i="5"/>
  <c r="I207" i="5"/>
  <c r="H208" i="5"/>
  <c r="I208" i="5"/>
  <c r="H209" i="5"/>
  <c r="I209" i="5" s="1"/>
  <c r="H210" i="5"/>
  <c r="I210" i="5" s="1"/>
  <c r="H211" i="5"/>
  <c r="I211" i="5"/>
  <c r="H212" i="5"/>
  <c r="I212" i="5" s="1"/>
  <c r="H213" i="5"/>
  <c r="I213" i="5" s="1"/>
  <c r="H214" i="5"/>
  <c r="I214" i="5" s="1"/>
  <c r="H215" i="5"/>
  <c r="I215" i="5"/>
  <c r="H216" i="5"/>
  <c r="I216" i="5"/>
  <c r="H217" i="5"/>
  <c r="I217" i="5" s="1"/>
  <c r="H218" i="5"/>
  <c r="I218" i="5" s="1"/>
  <c r="H219" i="5"/>
  <c r="I219" i="5"/>
  <c r="H8" i="3"/>
  <c r="I8" i="3" s="1"/>
  <c r="H9" i="3"/>
  <c r="I9" i="3" s="1"/>
  <c r="H10" i="3"/>
  <c r="I10" i="3"/>
  <c r="H11" i="3"/>
  <c r="I11" i="3"/>
  <c r="H12" i="3"/>
  <c r="I12" i="3" s="1"/>
  <c r="H13" i="3"/>
  <c r="I13" i="3" s="1"/>
  <c r="H14" i="3"/>
  <c r="I14" i="3"/>
  <c r="H15" i="3"/>
  <c r="I15" i="3"/>
  <c r="H16" i="3"/>
  <c r="I16" i="3" s="1"/>
  <c r="H17" i="3"/>
  <c r="I17" i="3" s="1"/>
  <c r="H18" i="3"/>
  <c r="I18" i="3"/>
  <c r="H19" i="3"/>
  <c r="I19" i="3"/>
  <c r="H20" i="3"/>
  <c r="I20" i="3" s="1"/>
  <c r="H21" i="3"/>
  <c r="I21" i="3" s="1"/>
  <c r="H22" i="3"/>
  <c r="I22" i="3"/>
  <c r="H23" i="3"/>
  <c r="I23" i="3"/>
  <c r="H24" i="3"/>
  <c r="I24" i="3" s="1"/>
  <c r="H25" i="3"/>
  <c r="I25" i="3" s="1"/>
  <c r="H26" i="3"/>
  <c r="I26" i="3"/>
  <c r="H27" i="3"/>
  <c r="I27" i="3"/>
  <c r="H28" i="3"/>
  <c r="I28" i="3" s="1"/>
  <c r="H29" i="3"/>
  <c r="I29" i="3" s="1"/>
  <c r="H30" i="3"/>
  <c r="I30" i="3"/>
  <c r="H31" i="3"/>
  <c r="I31" i="3"/>
  <c r="H32" i="3"/>
  <c r="I32" i="3" s="1"/>
  <c r="H33" i="3"/>
  <c r="I33" i="3" s="1"/>
  <c r="H34" i="3"/>
  <c r="I34" i="3"/>
  <c r="H35" i="3"/>
  <c r="I35" i="3"/>
  <c r="H36" i="3"/>
  <c r="I36" i="3" s="1"/>
  <c r="H37" i="3"/>
  <c r="I37" i="3" s="1"/>
  <c r="H38" i="3"/>
  <c r="I38" i="3"/>
  <c r="H39" i="3"/>
  <c r="I39" i="3"/>
  <c r="H40" i="3"/>
  <c r="I40" i="3" s="1"/>
  <c r="H41" i="3"/>
  <c r="I41" i="3" s="1"/>
  <c r="H42" i="3"/>
  <c r="I42" i="3"/>
  <c r="H43" i="3"/>
  <c r="I43" i="3"/>
  <c r="H44" i="3"/>
  <c r="I44" i="3" s="1"/>
  <c r="H45" i="3"/>
  <c r="I45" i="3" s="1"/>
  <c r="H46" i="3"/>
  <c r="I46" i="3"/>
  <c r="H47" i="3"/>
  <c r="I47" i="3"/>
  <c r="H48" i="3"/>
  <c r="I48" i="3" s="1"/>
  <c r="H49" i="3"/>
  <c r="I49" i="3" s="1"/>
  <c r="H50" i="3"/>
  <c r="I50" i="3"/>
  <c r="H51" i="3"/>
  <c r="I51" i="3"/>
  <c r="H52" i="3"/>
  <c r="I52" i="3" s="1"/>
  <c r="H53" i="3"/>
  <c r="I53" i="3" s="1"/>
  <c r="H54" i="3"/>
  <c r="I54" i="3"/>
  <c r="H55" i="3"/>
  <c r="I55" i="3"/>
  <c r="H56" i="3"/>
  <c r="I56" i="3" s="1"/>
  <c r="H57" i="3"/>
  <c r="I57" i="3" s="1"/>
  <c r="H58" i="3"/>
  <c r="I58" i="3"/>
  <c r="H59" i="3"/>
  <c r="I59" i="3"/>
  <c r="H60" i="3"/>
  <c r="I60" i="3" s="1"/>
  <c r="H61" i="3"/>
  <c r="I61" i="3" s="1"/>
  <c r="H62" i="3"/>
  <c r="I62" i="3"/>
  <c r="H63" i="3"/>
  <c r="I63" i="3"/>
  <c r="H64" i="3"/>
  <c r="I64" i="3" s="1"/>
  <c r="H65" i="3"/>
  <c r="I65" i="3" s="1"/>
  <c r="H66" i="3"/>
  <c r="I66" i="3"/>
  <c r="H67" i="3"/>
  <c r="I67" i="3"/>
  <c r="H68" i="3"/>
  <c r="I68" i="3" s="1"/>
  <c r="H69" i="3"/>
  <c r="I69" i="3" s="1"/>
  <c r="H70" i="3"/>
  <c r="I70" i="3"/>
  <c r="H71" i="3"/>
  <c r="I71" i="3"/>
  <c r="H72" i="3"/>
  <c r="I72" i="3" s="1"/>
  <c r="H73" i="3"/>
  <c r="I73" i="3" s="1"/>
  <c r="H74" i="3"/>
  <c r="I74" i="3"/>
  <c r="H75" i="3"/>
  <c r="I75" i="3"/>
  <c r="H76" i="3"/>
  <c r="I76" i="3" s="1"/>
  <c r="H77" i="3"/>
  <c r="I77" i="3" s="1"/>
  <c r="H78" i="3"/>
  <c r="I78" i="3"/>
  <c r="H79" i="3"/>
  <c r="I79" i="3"/>
  <c r="H80" i="3"/>
  <c r="I80" i="3" s="1"/>
  <c r="H81" i="3"/>
  <c r="I81" i="3" s="1"/>
  <c r="H82" i="3"/>
  <c r="I82" i="3"/>
  <c r="H83" i="3"/>
  <c r="I83" i="3"/>
  <c r="H84" i="3"/>
  <c r="I84" i="3" s="1"/>
  <c r="H85" i="3"/>
  <c r="I85" i="3" s="1"/>
  <c r="H86" i="3"/>
  <c r="I86" i="3"/>
  <c r="H87" i="3"/>
  <c r="I87" i="3"/>
  <c r="H88" i="3"/>
  <c r="I88" i="3" s="1"/>
  <c r="H89" i="3"/>
  <c r="I89" i="3" s="1"/>
  <c r="H90" i="3"/>
  <c r="I90" i="3"/>
  <c r="H91" i="3"/>
  <c r="I91" i="3"/>
  <c r="H92" i="3"/>
  <c r="I92" i="3" s="1"/>
  <c r="H93" i="3"/>
  <c r="I93" i="3" s="1"/>
  <c r="H94" i="3"/>
  <c r="I94" i="3"/>
  <c r="H95" i="3"/>
  <c r="I95" i="3"/>
  <c r="H96" i="3"/>
  <c r="I96" i="3" s="1"/>
  <c r="H97" i="3"/>
  <c r="I97" i="3" s="1"/>
  <c r="H98" i="3"/>
  <c r="I98" i="3"/>
  <c r="H99" i="3"/>
  <c r="I99" i="3"/>
  <c r="H100" i="3"/>
  <c r="I100" i="3" s="1"/>
  <c r="H101" i="3"/>
  <c r="I101" i="3" s="1"/>
  <c r="H102" i="3"/>
  <c r="I102" i="3"/>
  <c r="H103" i="3"/>
  <c r="I103" i="3"/>
  <c r="H104" i="3"/>
  <c r="I104" i="3" s="1"/>
  <c r="H105" i="3"/>
  <c r="I105" i="3" s="1"/>
  <c r="H106" i="3"/>
  <c r="I106" i="3"/>
  <c r="H107" i="3"/>
  <c r="I107" i="3"/>
  <c r="H108" i="3"/>
  <c r="I108" i="3" s="1"/>
  <c r="H109" i="3"/>
  <c r="I109" i="3" s="1"/>
  <c r="H110" i="3"/>
  <c r="I110" i="3"/>
  <c r="H111" i="3"/>
  <c r="I111" i="3"/>
  <c r="H112" i="3"/>
  <c r="I112" i="3" s="1"/>
  <c r="H113" i="3"/>
  <c r="I113" i="3" s="1"/>
  <c r="H114" i="3"/>
  <c r="I114" i="3"/>
  <c r="H115" i="3"/>
  <c r="I115" i="3"/>
  <c r="H116" i="3"/>
  <c r="I116" i="3" s="1"/>
  <c r="H117" i="3"/>
  <c r="I117" i="3" s="1"/>
  <c r="H118" i="3"/>
  <c r="I118" i="3"/>
  <c r="H119" i="3"/>
  <c r="I119" i="3"/>
  <c r="H120" i="3"/>
  <c r="I120" i="3" s="1"/>
  <c r="H121" i="3"/>
  <c r="I121" i="3" s="1"/>
  <c r="H122" i="3"/>
  <c r="I122" i="3"/>
  <c r="H123" i="3"/>
  <c r="I123" i="3"/>
  <c r="H124" i="3"/>
  <c r="I124" i="3" s="1"/>
  <c r="H125" i="3"/>
  <c r="I125" i="3" s="1"/>
  <c r="H126" i="3"/>
  <c r="I126" i="3"/>
  <c r="H127" i="3"/>
  <c r="I127" i="3"/>
  <c r="H128" i="3"/>
  <c r="I128" i="3" s="1"/>
  <c r="H129" i="3"/>
  <c r="I129" i="3" s="1"/>
  <c r="H130" i="3"/>
  <c r="I130" i="3"/>
  <c r="H131" i="3"/>
  <c r="I131" i="3"/>
  <c r="H132" i="3"/>
  <c r="I132" i="3" s="1"/>
  <c r="H133" i="3"/>
  <c r="I133" i="3" s="1"/>
  <c r="H134" i="3"/>
  <c r="I134" i="3"/>
  <c r="H135" i="3"/>
  <c r="I135" i="3"/>
  <c r="H136" i="3"/>
  <c r="I136" i="3" s="1"/>
  <c r="H137" i="3"/>
  <c r="I137" i="3" s="1"/>
  <c r="H138" i="3"/>
  <c r="I138" i="3"/>
  <c r="H139" i="3"/>
  <c r="I139" i="3"/>
  <c r="H140" i="3"/>
  <c r="I140" i="3" s="1"/>
  <c r="H141" i="3"/>
  <c r="I141" i="3" s="1"/>
  <c r="H142" i="3"/>
  <c r="I142" i="3"/>
  <c r="H143" i="3"/>
  <c r="I143" i="3"/>
  <c r="H144" i="3"/>
  <c r="I144" i="3" s="1"/>
  <c r="H145" i="3"/>
  <c r="I145" i="3" s="1"/>
  <c r="H146" i="3"/>
  <c r="I146" i="3"/>
  <c r="H147" i="3"/>
  <c r="I147" i="3"/>
  <c r="H148" i="3"/>
  <c r="I148" i="3" s="1"/>
  <c r="H149" i="3"/>
  <c r="I149" i="3" s="1"/>
  <c r="H150" i="3"/>
  <c r="I150" i="3"/>
  <c r="H151" i="3"/>
  <c r="I151" i="3"/>
  <c r="H152" i="3"/>
  <c r="I152" i="3" s="1"/>
  <c r="H153" i="3"/>
  <c r="I153" i="3" s="1"/>
  <c r="H154" i="3"/>
  <c r="I154" i="3"/>
  <c r="H155" i="3"/>
  <c r="I155" i="3"/>
  <c r="H156" i="3"/>
  <c r="I156" i="3" s="1"/>
  <c r="H157" i="3"/>
  <c r="I157" i="3" s="1"/>
  <c r="H158" i="3"/>
  <c r="I158" i="3"/>
  <c r="H159" i="3"/>
  <c r="I159" i="3"/>
  <c r="H160" i="3"/>
  <c r="I160" i="3" s="1"/>
  <c r="H161" i="3"/>
  <c r="I161" i="3" s="1"/>
  <c r="H162" i="3"/>
  <c r="I162" i="3"/>
  <c r="H163" i="3"/>
  <c r="I163" i="3"/>
  <c r="H164" i="3"/>
  <c r="I164" i="3" s="1"/>
  <c r="H165" i="3"/>
  <c r="I165" i="3" s="1"/>
  <c r="H166" i="3"/>
  <c r="I166" i="3"/>
  <c r="H167" i="3"/>
  <c r="I167" i="3"/>
  <c r="H168" i="3"/>
  <c r="I168" i="3" s="1"/>
  <c r="H169" i="3"/>
  <c r="I169" i="3" s="1"/>
  <c r="H170" i="3"/>
  <c r="I170" i="3"/>
  <c r="H171" i="3"/>
  <c r="I171" i="3"/>
  <c r="H172" i="3"/>
  <c r="I172" i="3" s="1"/>
  <c r="H173" i="3"/>
  <c r="I173" i="3" s="1"/>
  <c r="H174" i="3"/>
  <c r="I174" i="3"/>
  <c r="H175" i="3"/>
  <c r="I175" i="3"/>
  <c r="H176" i="3"/>
  <c r="I176" i="3" s="1"/>
  <c r="H177" i="3"/>
  <c r="I177" i="3" s="1"/>
  <c r="H178" i="3"/>
  <c r="I178" i="3"/>
  <c r="H179" i="3"/>
  <c r="I179" i="3"/>
  <c r="H180" i="3"/>
  <c r="I180" i="3" s="1"/>
  <c r="H181" i="3"/>
  <c r="I181" i="3" s="1"/>
  <c r="H182" i="3"/>
  <c r="I182" i="3"/>
  <c r="H183" i="3"/>
  <c r="I183" i="3"/>
  <c r="H184" i="3"/>
  <c r="I184" i="3" s="1"/>
  <c r="H185" i="3"/>
  <c r="I185" i="3" s="1"/>
  <c r="H186" i="3"/>
  <c r="I186" i="3"/>
  <c r="H187" i="3"/>
  <c r="I187" i="3"/>
  <c r="H188" i="3"/>
  <c r="I188" i="3" s="1"/>
  <c r="H189" i="3"/>
  <c r="I189" i="3" s="1"/>
  <c r="H190" i="3"/>
  <c r="I190" i="3"/>
  <c r="H191" i="3"/>
  <c r="I191" i="3"/>
  <c r="H192" i="3"/>
  <c r="I192" i="3" s="1"/>
  <c r="H193" i="3"/>
  <c r="I193" i="3" s="1"/>
  <c r="H194" i="3"/>
  <c r="I194" i="3"/>
  <c r="H195" i="3"/>
  <c r="I195" i="3"/>
  <c r="H196" i="3"/>
  <c r="I196" i="3" s="1"/>
  <c r="H197" i="3"/>
  <c r="I197" i="3" s="1"/>
  <c r="H198" i="3"/>
  <c r="I198" i="3"/>
  <c r="H199" i="3"/>
  <c r="I199" i="3"/>
  <c r="H200" i="3"/>
  <c r="I200" i="3" s="1"/>
  <c r="H201" i="3"/>
  <c r="I201" i="3" s="1"/>
  <c r="H202" i="3"/>
  <c r="I202" i="3"/>
  <c r="H203" i="3"/>
  <c r="I203" i="3"/>
  <c r="H204" i="3"/>
  <c r="I204" i="3" s="1"/>
  <c r="H205" i="3"/>
  <c r="I205" i="3" s="1"/>
  <c r="H206" i="3"/>
  <c r="I206" i="3"/>
  <c r="H207" i="3"/>
  <c r="I207" i="3"/>
  <c r="H208" i="3"/>
  <c r="I208" i="3" s="1"/>
  <c r="H209" i="3"/>
  <c r="I209" i="3" s="1"/>
  <c r="H210" i="3"/>
  <c r="I210" i="3"/>
  <c r="H211" i="3"/>
  <c r="I211" i="3"/>
  <c r="H212" i="3"/>
  <c r="I212" i="3" s="1"/>
  <c r="H213" i="3"/>
  <c r="I213" i="3" s="1"/>
  <c r="H214" i="3"/>
  <c r="I214" i="3"/>
  <c r="H215" i="3"/>
  <c r="I215" i="3"/>
  <c r="H216" i="3"/>
  <c r="I216" i="3" s="1"/>
  <c r="H217" i="3"/>
  <c r="I217" i="3" s="1"/>
  <c r="H218" i="3"/>
  <c r="I218" i="3"/>
  <c r="H219" i="3"/>
  <c r="I219" i="3"/>
  <c r="H220" i="3"/>
  <c r="I220" i="3" s="1"/>
  <c r="H221" i="3"/>
  <c r="I221" i="3" s="1"/>
  <c r="H222" i="3"/>
  <c r="I222" i="3"/>
  <c r="H223" i="3"/>
  <c r="I223" i="3"/>
  <c r="H224" i="3"/>
  <c r="I224" i="3" s="1"/>
  <c r="H225" i="3"/>
  <c r="I225" i="3" s="1"/>
  <c r="H226" i="3"/>
  <c r="I226" i="3"/>
  <c r="H227" i="3"/>
  <c r="I227" i="3"/>
  <c r="H228" i="3"/>
  <c r="I228" i="3" s="1"/>
  <c r="H229" i="3"/>
  <c r="I229" i="3" s="1"/>
  <c r="H230" i="3"/>
  <c r="I230" i="3"/>
  <c r="H231" i="3"/>
  <c r="I231" i="3"/>
  <c r="H232" i="3"/>
  <c r="I232" i="3" s="1"/>
  <c r="H233" i="3"/>
  <c r="I233" i="3" s="1"/>
  <c r="H234" i="3"/>
  <c r="I234" i="3" s="1"/>
  <c r="H235" i="3"/>
  <c r="I235" i="3"/>
  <c r="H236" i="3"/>
  <c r="I236" i="3" s="1"/>
  <c r="H237" i="3"/>
  <c r="I237" i="3" s="1"/>
  <c r="H238" i="3"/>
  <c r="I238" i="3"/>
  <c r="H239" i="3"/>
  <c r="I239" i="3" s="1"/>
  <c r="H240" i="3"/>
  <c r="I240" i="3" s="1"/>
  <c r="H241" i="3"/>
  <c r="I241" i="3" s="1"/>
  <c r="H242" i="3"/>
  <c r="I242" i="3"/>
  <c r="H243" i="3"/>
  <c r="I243" i="3"/>
  <c r="H244" i="3"/>
  <c r="I244" i="3" s="1"/>
  <c r="H245" i="3"/>
  <c r="I245" i="3" s="1"/>
  <c r="H246" i="3"/>
  <c r="I246" i="3"/>
  <c r="H247" i="3"/>
  <c r="I247" i="3"/>
  <c r="H248" i="3"/>
  <c r="I248" i="3" s="1"/>
  <c r="H249" i="3"/>
  <c r="I249" i="3" s="1"/>
  <c r="H250" i="3"/>
  <c r="I250" i="3" s="1"/>
  <c r="H251" i="3"/>
  <c r="I251" i="3"/>
  <c r="H252" i="3"/>
  <c r="I252" i="3" s="1"/>
  <c r="H253" i="3"/>
  <c r="I253" i="3" s="1"/>
  <c r="H254" i="3"/>
  <c r="I254" i="3"/>
  <c r="H255" i="3"/>
  <c r="I255" i="3" s="1"/>
  <c r="H256" i="3"/>
  <c r="I256" i="3" s="1"/>
  <c r="H257" i="3"/>
  <c r="I257" i="3" s="1"/>
  <c r="H258" i="3"/>
  <c r="I258" i="3"/>
  <c r="H259" i="3"/>
  <c r="I259" i="3"/>
  <c r="H260" i="3"/>
  <c r="I260" i="3" s="1"/>
  <c r="H261" i="3"/>
  <c r="I261" i="3" s="1"/>
  <c r="H262" i="3"/>
  <c r="I262" i="3"/>
  <c r="H263" i="3"/>
  <c r="I263" i="3"/>
  <c r="H264" i="3"/>
  <c r="I264" i="3" s="1"/>
  <c r="H265" i="3"/>
  <c r="I265" i="3" s="1"/>
  <c r="H266" i="3"/>
  <c r="I266" i="3" s="1"/>
  <c r="H267" i="3"/>
  <c r="I267" i="3"/>
  <c r="H268" i="3"/>
  <c r="I268" i="3" s="1"/>
  <c r="H269" i="3"/>
  <c r="I269" i="3" s="1"/>
  <c r="H270" i="3"/>
  <c r="I270" i="3" s="1"/>
  <c r="H271" i="3"/>
  <c r="I271" i="3" s="1"/>
  <c r="H272" i="3"/>
  <c r="I272" i="3" s="1"/>
  <c r="H273" i="3"/>
  <c r="I273" i="3" s="1"/>
  <c r="H274" i="3"/>
  <c r="I274" i="3" s="1"/>
  <c r="H275" i="3"/>
  <c r="I275" i="3" s="1"/>
  <c r="H276" i="3"/>
  <c r="I276" i="3" s="1"/>
  <c r="H277" i="3"/>
  <c r="I277" i="3" s="1"/>
  <c r="H278" i="3"/>
  <c r="I278" i="3"/>
  <c r="H279" i="3"/>
  <c r="I279" i="3"/>
  <c r="H280" i="3"/>
  <c r="I280" i="3" s="1"/>
  <c r="H281" i="3"/>
  <c r="I281" i="3" s="1"/>
  <c r="H282" i="3"/>
  <c r="I282" i="3" s="1"/>
  <c r="H283" i="3"/>
  <c r="I283" i="3"/>
  <c r="H284" i="3"/>
  <c r="I284" i="3" s="1"/>
  <c r="H285" i="3"/>
  <c r="I285" i="3" s="1"/>
  <c r="H286" i="3"/>
  <c r="I286" i="3" s="1"/>
  <c r="H287" i="3"/>
  <c r="I287" i="3" s="1"/>
  <c r="H288" i="3"/>
  <c r="I288" i="3" s="1"/>
  <c r="H289" i="3"/>
  <c r="I289" i="3" s="1"/>
  <c r="H290" i="3"/>
  <c r="I290" i="3"/>
  <c r="H291" i="3"/>
  <c r="I291" i="3" s="1"/>
  <c r="H292" i="3"/>
  <c r="I292" i="3" s="1"/>
  <c r="H293" i="3"/>
  <c r="I293" i="3" s="1"/>
  <c r="H294" i="3"/>
  <c r="I294" i="3"/>
  <c r="H295" i="3"/>
  <c r="I295" i="3"/>
  <c r="H296" i="3"/>
  <c r="I296" i="3" s="1"/>
  <c r="H297" i="3"/>
  <c r="I297" i="3" s="1"/>
  <c r="H298" i="3"/>
  <c r="I298" i="3" s="1"/>
  <c r="H299" i="3"/>
  <c r="I299" i="3" s="1"/>
  <c r="H300" i="3"/>
  <c r="I300" i="3" s="1"/>
  <c r="H301" i="3"/>
  <c r="I301" i="3" s="1"/>
  <c r="H302" i="3"/>
  <c r="I302" i="3" s="1"/>
  <c r="H303" i="3"/>
  <c r="I303" i="3" s="1"/>
  <c r="H304" i="3"/>
  <c r="I304" i="3" s="1"/>
  <c r="H305" i="3"/>
  <c r="I305" i="3" s="1"/>
  <c r="H306" i="3"/>
  <c r="I306" i="3"/>
  <c r="H307" i="3"/>
  <c r="I307" i="3" s="1"/>
  <c r="H308" i="3"/>
  <c r="I308" i="3" s="1"/>
  <c r="H309" i="3"/>
  <c r="I309" i="3" s="1"/>
  <c r="H310" i="3"/>
  <c r="I310" i="3" s="1"/>
  <c r="H311" i="3"/>
  <c r="I311" i="3"/>
  <c r="H312" i="3"/>
  <c r="I312" i="3" s="1"/>
  <c r="H313" i="3"/>
  <c r="I313" i="3" s="1"/>
  <c r="H314" i="3"/>
  <c r="I314" i="3" s="1"/>
  <c r="H315" i="3"/>
  <c r="I315" i="3" s="1"/>
  <c r="H316" i="3"/>
  <c r="I316" i="3" s="1"/>
  <c r="H317" i="3"/>
  <c r="I317" i="3" s="1"/>
  <c r="H318" i="3"/>
  <c r="I318" i="3" s="1"/>
  <c r="H319" i="3"/>
  <c r="I319" i="3" s="1"/>
  <c r="H320" i="3"/>
  <c r="I320" i="3" s="1"/>
  <c r="H321" i="3"/>
  <c r="I321" i="3" s="1"/>
  <c r="H322" i="3"/>
  <c r="I322" i="3"/>
  <c r="H323" i="3"/>
  <c r="I323" i="3" s="1"/>
  <c r="H324" i="3"/>
  <c r="I324" i="3" s="1"/>
  <c r="H325" i="3"/>
  <c r="I325" i="3" s="1"/>
  <c r="H326" i="3"/>
  <c r="I326" i="3" s="1"/>
  <c r="H327" i="3"/>
  <c r="I327" i="3"/>
  <c r="H328" i="3"/>
  <c r="I328" i="3" s="1"/>
  <c r="H329" i="3"/>
  <c r="I329" i="3" s="1"/>
  <c r="H330" i="3"/>
  <c r="I330" i="3" s="1"/>
  <c r="H331" i="3"/>
  <c r="I331" i="3" s="1"/>
  <c r="H332" i="3"/>
  <c r="I332" i="3" s="1"/>
  <c r="H333" i="3"/>
  <c r="I333" i="3" s="1"/>
  <c r="H334" i="3"/>
  <c r="I334" i="3" s="1"/>
  <c r="H335" i="3"/>
  <c r="I335" i="3" s="1"/>
  <c r="H336" i="3"/>
  <c r="I336" i="3" s="1"/>
  <c r="H337" i="3"/>
  <c r="I337" i="3" s="1"/>
  <c r="H338" i="3"/>
  <c r="I338" i="3"/>
  <c r="H339" i="3"/>
  <c r="I339" i="3" s="1"/>
  <c r="H340" i="3"/>
  <c r="I340" i="3" s="1"/>
  <c r="H341" i="3"/>
  <c r="I341" i="3" s="1"/>
  <c r="H342" i="3"/>
  <c r="I342" i="3" s="1"/>
  <c r="H343" i="3"/>
  <c r="I343" i="3" s="1"/>
  <c r="H344" i="3"/>
  <c r="I344" i="3" s="1"/>
  <c r="H345" i="3"/>
  <c r="I345" i="3" s="1"/>
  <c r="H346" i="3"/>
  <c r="I346" i="3" s="1"/>
  <c r="H347" i="3"/>
  <c r="I347" i="3" s="1"/>
  <c r="H348" i="3"/>
  <c r="I348" i="3"/>
  <c r="H349" i="3"/>
  <c r="I349" i="3" s="1"/>
  <c r="H350" i="3"/>
  <c r="I350" i="3" s="1"/>
  <c r="H351" i="3"/>
  <c r="I351" i="3" s="1"/>
  <c r="H352" i="3"/>
  <c r="I352" i="3"/>
  <c r="H353" i="3"/>
  <c r="I353" i="3" s="1"/>
  <c r="H354" i="3"/>
  <c r="I354" i="3" s="1"/>
  <c r="H355" i="3"/>
  <c r="I355" i="3" s="1"/>
  <c r="H356" i="3"/>
  <c r="I356" i="3"/>
  <c r="H357" i="3"/>
  <c r="I357" i="3" s="1"/>
  <c r="H358" i="3"/>
  <c r="I358" i="3" s="1"/>
  <c r="H359" i="3"/>
  <c r="I359" i="3" s="1"/>
  <c r="H360" i="3"/>
  <c r="I360" i="3" s="1"/>
  <c r="H361" i="3"/>
  <c r="I361" i="3" s="1"/>
  <c r="H362" i="3"/>
  <c r="I362" i="3" s="1"/>
  <c r="H363" i="3"/>
  <c r="I363" i="3" s="1"/>
  <c r="H364" i="3"/>
  <c r="I364" i="3" s="1"/>
  <c r="H365" i="3"/>
  <c r="I365" i="3" s="1"/>
  <c r="H366" i="3"/>
  <c r="I366" i="3" s="1"/>
  <c r="H367" i="3"/>
  <c r="I367" i="3" s="1"/>
  <c r="H368" i="3"/>
  <c r="I368" i="3" s="1"/>
  <c r="H369" i="3"/>
  <c r="I369" i="3" s="1"/>
  <c r="H370" i="3"/>
  <c r="I370" i="3" s="1"/>
  <c r="H371" i="3"/>
  <c r="I371" i="3" s="1"/>
  <c r="H372" i="3"/>
  <c r="I372" i="3"/>
  <c r="H373" i="3"/>
  <c r="I373" i="3" s="1"/>
  <c r="H374" i="3"/>
  <c r="I374" i="3" s="1"/>
  <c r="H375" i="3"/>
  <c r="I375" i="3" s="1"/>
  <c r="H376" i="3"/>
  <c r="I376" i="3"/>
  <c r="H377" i="3"/>
  <c r="I377" i="3" s="1"/>
  <c r="H378" i="3"/>
  <c r="I378" i="3" s="1"/>
  <c r="H379" i="3"/>
  <c r="I379" i="3" s="1"/>
  <c r="H380" i="3"/>
  <c r="I380" i="3"/>
  <c r="H381" i="3"/>
  <c r="I381" i="3" s="1"/>
  <c r="H382" i="3"/>
  <c r="I382" i="3" s="1"/>
  <c r="H383" i="3"/>
  <c r="I383" i="3" s="1"/>
  <c r="H384" i="3"/>
  <c r="I384" i="3"/>
  <c r="H385" i="3"/>
  <c r="I385" i="3" s="1"/>
  <c r="H386" i="3"/>
  <c r="I386" i="3" s="1"/>
  <c r="H387" i="3"/>
  <c r="I387" i="3" s="1"/>
  <c r="H388" i="3"/>
  <c r="I388" i="3" s="1"/>
  <c r="H389" i="3"/>
  <c r="I389" i="3" s="1"/>
  <c r="H390" i="3"/>
  <c r="I390" i="3" s="1"/>
  <c r="H391" i="3"/>
  <c r="I391" i="3" s="1"/>
  <c r="H392" i="3"/>
  <c r="I392" i="3" s="1"/>
  <c r="H393" i="3"/>
  <c r="I393" i="3" s="1"/>
  <c r="H394" i="3"/>
  <c r="I394" i="3" s="1"/>
  <c r="H395" i="3"/>
  <c r="I395" i="3" s="1"/>
  <c r="H396" i="3"/>
  <c r="I396" i="3" s="1"/>
  <c r="H397" i="3"/>
  <c r="I397" i="3" s="1"/>
  <c r="H398" i="3"/>
  <c r="I398" i="3" s="1"/>
  <c r="H399" i="3"/>
  <c r="I399" i="3" s="1"/>
  <c r="H400" i="3"/>
  <c r="I400" i="3" s="1"/>
  <c r="H401" i="3"/>
  <c r="I401" i="3" s="1"/>
  <c r="H402" i="3"/>
  <c r="I402" i="3" s="1"/>
  <c r="H403" i="3"/>
  <c r="I403" i="3" s="1"/>
  <c r="H404" i="3"/>
  <c r="I404" i="3"/>
  <c r="H405" i="3"/>
  <c r="I405" i="3" s="1"/>
  <c r="H406" i="3"/>
  <c r="I406" i="3" s="1"/>
  <c r="H407" i="3"/>
  <c r="I407" i="3" s="1"/>
  <c r="H408" i="3"/>
  <c r="I408" i="3"/>
  <c r="H409" i="3"/>
  <c r="I409" i="3" s="1"/>
  <c r="H410" i="3"/>
  <c r="I410" i="3" s="1"/>
  <c r="H411" i="3"/>
  <c r="I411" i="3" s="1"/>
  <c r="H412" i="3"/>
  <c r="I412" i="3"/>
  <c r="H413" i="3"/>
  <c r="I413" i="3" s="1"/>
  <c r="H414" i="3"/>
  <c r="I414" i="3" s="1"/>
  <c r="H415" i="3"/>
  <c r="I415" i="3" s="1"/>
  <c r="H416" i="3"/>
  <c r="I416" i="3"/>
  <c r="H417" i="3"/>
  <c r="I417" i="3" s="1"/>
  <c r="H418" i="3"/>
  <c r="I418" i="3" s="1"/>
  <c r="H419" i="3"/>
  <c r="I419" i="3" s="1"/>
  <c r="H420" i="3"/>
  <c r="I420" i="3"/>
  <c r="H421" i="3"/>
  <c r="I421" i="3" s="1"/>
  <c r="H422" i="3"/>
  <c r="I422" i="3" s="1"/>
  <c r="H423" i="3"/>
  <c r="I423" i="3" s="1"/>
  <c r="H424" i="3"/>
  <c r="I424" i="3" s="1"/>
  <c r="H425" i="3"/>
  <c r="I425" i="3" s="1"/>
  <c r="H426" i="3"/>
  <c r="I426" i="3" s="1"/>
  <c r="H427" i="3"/>
  <c r="I427" i="3" s="1"/>
  <c r="H428" i="3"/>
  <c r="I428" i="3" s="1"/>
  <c r="H429" i="3"/>
  <c r="I429" i="3" s="1"/>
  <c r="H430" i="3"/>
  <c r="I430" i="3" s="1"/>
  <c r="H431" i="3"/>
  <c r="I431" i="3" s="1"/>
  <c r="H432" i="3"/>
  <c r="I432" i="3" s="1"/>
  <c r="H433" i="3"/>
  <c r="I433" i="3" s="1"/>
  <c r="H434" i="3"/>
  <c r="I434" i="3" s="1"/>
  <c r="H435" i="3"/>
  <c r="I435" i="3" s="1"/>
  <c r="H436" i="3"/>
  <c r="I436" i="3"/>
  <c r="H437" i="3"/>
  <c r="I437" i="3" s="1"/>
  <c r="H438" i="3"/>
  <c r="I438" i="3" s="1"/>
  <c r="H439" i="3"/>
  <c r="I439" i="3" s="1"/>
  <c r="H440" i="3"/>
  <c r="I440" i="3"/>
  <c r="H441" i="3"/>
  <c r="I441" i="3" s="1"/>
  <c r="H442" i="3"/>
  <c r="I442" i="3" s="1"/>
  <c r="H443" i="3"/>
  <c r="I443" i="3" s="1"/>
  <c r="H444" i="3"/>
  <c r="I444" i="3"/>
  <c r="H445" i="3"/>
  <c r="I445" i="3" s="1"/>
  <c r="H446" i="3"/>
  <c r="I446" i="3" s="1"/>
  <c r="H447" i="3"/>
  <c r="I447" i="3" s="1"/>
  <c r="H448" i="3"/>
  <c r="I448" i="3"/>
  <c r="H449" i="3"/>
  <c r="I449" i="3" s="1"/>
  <c r="H450" i="3"/>
  <c r="I450" i="3" s="1"/>
  <c r="H451" i="3"/>
  <c r="I451" i="3" s="1"/>
  <c r="H452" i="3"/>
  <c r="I452" i="3"/>
  <c r="H453" i="3"/>
  <c r="I453" i="3" s="1"/>
  <c r="H454" i="3"/>
  <c r="I454" i="3" s="1"/>
  <c r="H455" i="3"/>
  <c r="I455" i="3" s="1"/>
  <c r="H456" i="3"/>
  <c r="I456" i="3" s="1"/>
  <c r="H457" i="3"/>
  <c r="I457" i="3" s="1"/>
  <c r="H458" i="3"/>
  <c r="I458" i="3" s="1"/>
  <c r="H459" i="3"/>
  <c r="I459" i="3" s="1"/>
  <c r="H460" i="3"/>
  <c r="I460" i="3" s="1"/>
  <c r="H461" i="3"/>
  <c r="I461" i="3" s="1"/>
  <c r="H462" i="3"/>
  <c r="I462" i="3" s="1"/>
  <c r="H463" i="3"/>
  <c r="I463" i="3" s="1"/>
  <c r="H464" i="3"/>
  <c r="I464" i="3" s="1"/>
  <c r="H465" i="3"/>
  <c r="I465" i="3" s="1"/>
  <c r="H466" i="3"/>
  <c r="I466" i="3" s="1"/>
  <c r="H467" i="3"/>
  <c r="I467" i="3" s="1"/>
  <c r="H468" i="3"/>
  <c r="I468" i="3"/>
  <c r="H469" i="3"/>
  <c r="I469" i="3" s="1"/>
  <c r="H470" i="3"/>
  <c r="I470" i="3" s="1"/>
  <c r="H471" i="3"/>
  <c r="I471" i="3" s="1"/>
  <c r="H472" i="3"/>
  <c r="I472" i="3"/>
  <c r="H473" i="3"/>
  <c r="I473" i="3" s="1"/>
  <c r="H474" i="3"/>
  <c r="I474" i="3" s="1"/>
  <c r="H475" i="3"/>
  <c r="I475" i="3" s="1"/>
  <c r="H476" i="3"/>
  <c r="I476" i="3"/>
  <c r="H477" i="3"/>
  <c r="I477" i="3" s="1"/>
  <c r="H478" i="3"/>
  <c r="I478" i="3" s="1"/>
  <c r="H479" i="3"/>
  <c r="I479" i="3" s="1"/>
  <c r="H480" i="3"/>
  <c r="I480" i="3"/>
  <c r="H481" i="3"/>
  <c r="I481" i="3" s="1"/>
  <c r="H482" i="3"/>
  <c r="I482" i="3" s="1"/>
  <c r="H483" i="3"/>
  <c r="I483" i="3" s="1"/>
  <c r="H484" i="3"/>
  <c r="I484" i="3"/>
  <c r="H485" i="3"/>
  <c r="I485" i="3" s="1"/>
  <c r="H486" i="3"/>
  <c r="I486" i="3" s="1"/>
  <c r="H487" i="3"/>
  <c r="I487" i="3" s="1"/>
  <c r="H488" i="3"/>
  <c r="I488" i="3" s="1"/>
  <c r="H489" i="3"/>
  <c r="I489" i="3" s="1"/>
  <c r="H490" i="3"/>
  <c r="I490" i="3" s="1"/>
  <c r="H491" i="3"/>
  <c r="I491" i="3" s="1"/>
  <c r="H492" i="3"/>
  <c r="I492" i="3" s="1"/>
  <c r="H493" i="3"/>
  <c r="I493" i="3" s="1"/>
  <c r="H494" i="3"/>
  <c r="I494" i="3" s="1"/>
  <c r="H495" i="3"/>
  <c r="I495" i="3" s="1"/>
  <c r="H496" i="3"/>
  <c r="I496" i="3" s="1"/>
  <c r="H497" i="3"/>
  <c r="I497" i="3" s="1"/>
  <c r="H498" i="3"/>
  <c r="I498" i="3" s="1"/>
  <c r="H499" i="3"/>
  <c r="I499" i="3" s="1"/>
  <c r="H500" i="3"/>
  <c r="I500" i="3"/>
  <c r="H501" i="3"/>
  <c r="I501" i="3" s="1"/>
  <c r="H502" i="3"/>
  <c r="I502" i="3" s="1"/>
  <c r="H503" i="3"/>
  <c r="I503" i="3" s="1"/>
  <c r="H504" i="3"/>
  <c r="I504" i="3"/>
  <c r="H505" i="3"/>
  <c r="I505" i="3" s="1"/>
  <c r="H506" i="3"/>
  <c r="I506" i="3" s="1"/>
  <c r="H507" i="3"/>
  <c r="I507" i="3" s="1"/>
  <c r="H508" i="3"/>
  <c r="I508" i="3"/>
  <c r="H509" i="3"/>
  <c r="I509" i="3" s="1"/>
  <c r="H510" i="3"/>
  <c r="I510" i="3" s="1"/>
  <c r="H511" i="3"/>
  <c r="I511" i="3" s="1"/>
  <c r="H512" i="3"/>
  <c r="I512" i="3"/>
  <c r="H513" i="3"/>
  <c r="I513" i="3" s="1"/>
  <c r="H514" i="3"/>
  <c r="I514" i="3" s="1"/>
  <c r="H515" i="3"/>
  <c r="I515" i="3" s="1"/>
  <c r="H516" i="3"/>
  <c r="I516" i="3"/>
  <c r="H517" i="3"/>
  <c r="I517" i="3" s="1"/>
  <c r="H518" i="3"/>
  <c r="I518" i="3" s="1"/>
  <c r="H519" i="3"/>
  <c r="I519" i="3" s="1"/>
  <c r="H520" i="3"/>
  <c r="I520" i="3" s="1"/>
  <c r="H521" i="3"/>
  <c r="I521" i="3" s="1"/>
  <c r="H522" i="3"/>
  <c r="I522" i="3" s="1"/>
  <c r="H523" i="3"/>
  <c r="I523" i="3" s="1"/>
  <c r="H524" i="3"/>
  <c r="I524" i="3" s="1"/>
  <c r="H525" i="3"/>
  <c r="I525" i="3" s="1"/>
  <c r="H526" i="3"/>
  <c r="I526" i="3" s="1"/>
  <c r="H527" i="3"/>
  <c r="I527" i="3" s="1"/>
  <c r="H528" i="3"/>
  <c r="I528" i="3" s="1"/>
  <c r="H529" i="3"/>
  <c r="I529" i="3" s="1"/>
  <c r="H530" i="3"/>
  <c r="I530" i="3" s="1"/>
  <c r="H531" i="3"/>
  <c r="I531" i="3" s="1"/>
  <c r="H532" i="3"/>
  <c r="I532" i="3"/>
  <c r="H533" i="3"/>
  <c r="I533" i="3" s="1"/>
  <c r="H534" i="3"/>
  <c r="I534" i="3" s="1"/>
  <c r="H535" i="3"/>
  <c r="I535" i="3" s="1"/>
  <c r="H536" i="3"/>
  <c r="I536" i="3"/>
  <c r="H537" i="3"/>
  <c r="I537" i="3" s="1"/>
  <c r="H538" i="3"/>
  <c r="I538" i="3" s="1"/>
  <c r="H539" i="3"/>
  <c r="I539" i="3" s="1"/>
  <c r="H540" i="3"/>
  <c r="I540" i="3"/>
  <c r="H541" i="3"/>
  <c r="I541" i="3" s="1"/>
  <c r="H542" i="3"/>
  <c r="I542" i="3" s="1"/>
  <c r="H543" i="3"/>
  <c r="I543" i="3" s="1"/>
  <c r="H544" i="3"/>
  <c r="I544" i="3"/>
  <c r="H545" i="3"/>
  <c r="I545" i="3" s="1"/>
  <c r="H546" i="3"/>
  <c r="I546" i="3" s="1"/>
  <c r="H547" i="3"/>
  <c r="I547" i="3" s="1"/>
  <c r="H548" i="3"/>
  <c r="I548" i="3"/>
  <c r="H549" i="3"/>
  <c r="I549" i="3" s="1"/>
  <c r="H550" i="3"/>
  <c r="I550" i="3" s="1"/>
  <c r="H551" i="3"/>
  <c r="I551" i="3" s="1"/>
  <c r="H552" i="3"/>
  <c r="I552" i="3" s="1"/>
  <c r="H553" i="3"/>
  <c r="I553" i="3" s="1"/>
  <c r="H554" i="3"/>
  <c r="I554" i="3" s="1"/>
  <c r="H555" i="3"/>
  <c r="I555" i="3" s="1"/>
  <c r="H556" i="3"/>
  <c r="I556" i="3" s="1"/>
  <c r="H557" i="3"/>
  <c r="I557" i="3" s="1"/>
  <c r="H558" i="3"/>
  <c r="I558" i="3" s="1"/>
  <c r="H559" i="3"/>
  <c r="I559" i="3" s="1"/>
  <c r="H560" i="3"/>
  <c r="I560" i="3" s="1"/>
  <c r="H561" i="3"/>
  <c r="I561" i="3" s="1"/>
  <c r="H562" i="3"/>
  <c r="I562" i="3" s="1"/>
  <c r="H563" i="3"/>
  <c r="I563" i="3" s="1"/>
  <c r="H564" i="3"/>
  <c r="I564" i="3"/>
  <c r="H565" i="3"/>
  <c r="I565" i="3" s="1"/>
  <c r="H566" i="3"/>
  <c r="I566" i="3" s="1"/>
  <c r="H567" i="3"/>
  <c r="I567" i="3" s="1"/>
  <c r="H568" i="3"/>
  <c r="I568" i="3"/>
  <c r="H569" i="3"/>
  <c r="I569" i="3" s="1"/>
  <c r="H570" i="3"/>
  <c r="I570" i="3" s="1"/>
  <c r="H571" i="3"/>
  <c r="I571" i="3" s="1"/>
  <c r="H572" i="3"/>
  <c r="I572" i="3"/>
  <c r="H573" i="3"/>
  <c r="I573" i="3" s="1"/>
  <c r="H574" i="3"/>
  <c r="I574" i="3" s="1"/>
  <c r="H575" i="3"/>
  <c r="I575" i="3" s="1"/>
  <c r="H576" i="3"/>
  <c r="I576" i="3"/>
  <c r="H577" i="3"/>
  <c r="I577" i="3" s="1"/>
  <c r="H578" i="3"/>
  <c r="I578" i="3" s="1"/>
  <c r="H579" i="3"/>
  <c r="I579" i="3" s="1"/>
  <c r="H580" i="3"/>
  <c r="I580" i="3"/>
  <c r="H581" i="3"/>
  <c r="I581" i="3" s="1"/>
  <c r="H582" i="3"/>
  <c r="I582" i="3" s="1"/>
  <c r="H583" i="3"/>
  <c r="I583" i="3" s="1"/>
  <c r="H584" i="3"/>
  <c r="I584" i="3" s="1"/>
  <c r="H585" i="3"/>
  <c r="I585" i="3" s="1"/>
  <c r="H586" i="3"/>
  <c r="I586" i="3" s="1"/>
  <c r="H587" i="3"/>
  <c r="I587" i="3" s="1"/>
  <c r="H588" i="3"/>
  <c r="I588" i="3" s="1"/>
  <c r="H589" i="3"/>
  <c r="I589" i="3" s="1"/>
  <c r="H590" i="3"/>
  <c r="I590" i="3" s="1"/>
  <c r="H591" i="3"/>
  <c r="I591" i="3" s="1"/>
  <c r="H592" i="3"/>
  <c r="I592" i="3" s="1"/>
  <c r="H593" i="3"/>
  <c r="I593" i="3" s="1"/>
  <c r="H594" i="3"/>
  <c r="I594" i="3" s="1"/>
  <c r="H595" i="3"/>
  <c r="I595" i="3" s="1"/>
  <c r="H596" i="3"/>
  <c r="I596" i="3"/>
  <c r="H597" i="3"/>
  <c r="I597" i="3" s="1"/>
  <c r="H598" i="3"/>
  <c r="I598" i="3" s="1"/>
  <c r="H599" i="3"/>
  <c r="I599" i="3" s="1"/>
  <c r="H600" i="3"/>
  <c r="I600" i="3"/>
  <c r="H601" i="3"/>
  <c r="I601" i="3" s="1"/>
  <c r="H602" i="3"/>
  <c r="I602" i="3" s="1"/>
  <c r="H603" i="3"/>
  <c r="I603" i="3" s="1"/>
  <c r="H604" i="3"/>
  <c r="I604" i="3" s="1"/>
  <c r="H605" i="3"/>
  <c r="I605" i="3" s="1"/>
  <c r="H606" i="3"/>
  <c r="I606" i="3" s="1"/>
  <c r="H607" i="3"/>
  <c r="I607" i="3"/>
  <c r="H608" i="3"/>
  <c r="I608" i="3" s="1"/>
  <c r="H609" i="3"/>
  <c r="I609" i="3" s="1"/>
  <c r="H610" i="3"/>
  <c r="I610" i="3" s="1"/>
  <c r="H611" i="3"/>
  <c r="I611" i="3"/>
  <c r="H612" i="3"/>
  <c r="I612" i="3"/>
  <c r="H613" i="3"/>
  <c r="I613" i="3" s="1"/>
  <c r="H614" i="3"/>
  <c r="I614" i="3" s="1"/>
  <c r="H615" i="3"/>
  <c r="I615" i="3" s="1"/>
  <c r="H616" i="3"/>
  <c r="I616" i="3"/>
  <c r="H617" i="3"/>
  <c r="I617" i="3" s="1"/>
  <c r="H618" i="3"/>
  <c r="I618" i="3" s="1"/>
  <c r="H619" i="3"/>
  <c r="I619" i="3" s="1"/>
  <c r="H620" i="3"/>
  <c r="I620" i="3" s="1"/>
  <c r="H621" i="3"/>
  <c r="I621" i="3" s="1"/>
  <c r="H622" i="3"/>
  <c r="I622" i="3" s="1"/>
  <c r="H623" i="3"/>
  <c r="I623" i="3"/>
  <c r="H624" i="3"/>
  <c r="I624" i="3" s="1"/>
  <c r="H625" i="3"/>
  <c r="I625" i="3" s="1"/>
  <c r="H626" i="3"/>
  <c r="I626" i="3" s="1"/>
  <c r="H627" i="3"/>
  <c r="I627" i="3"/>
  <c r="H628" i="3"/>
  <c r="I628" i="3"/>
  <c r="H629" i="3"/>
  <c r="I629" i="3" s="1"/>
  <c r="H630" i="3"/>
  <c r="I630" i="3"/>
  <c r="H631" i="3"/>
  <c r="I631" i="3"/>
  <c r="H632" i="3"/>
  <c r="I632" i="3" s="1"/>
  <c r="H633" i="3"/>
  <c r="I633" i="3"/>
  <c r="H634" i="3"/>
  <c r="I634" i="3"/>
  <c r="H635" i="3"/>
  <c r="I635" i="3"/>
  <c r="H636" i="3"/>
  <c r="I636" i="3" s="1"/>
  <c r="H637" i="3"/>
  <c r="I637" i="3"/>
  <c r="H638" i="3"/>
  <c r="I638" i="3"/>
  <c r="H639" i="3"/>
  <c r="I639" i="3"/>
  <c r="H640" i="3"/>
  <c r="I640" i="3" s="1"/>
  <c r="H641" i="3"/>
  <c r="I641" i="3"/>
  <c r="H642" i="3"/>
  <c r="I642" i="3"/>
  <c r="H643" i="3"/>
  <c r="I643" i="3"/>
  <c r="H644" i="3"/>
  <c r="I644" i="3" s="1"/>
  <c r="H645" i="3"/>
  <c r="I645" i="3"/>
  <c r="H646" i="3"/>
  <c r="I646" i="3"/>
  <c r="H647" i="3"/>
  <c r="I647" i="3"/>
  <c r="H648" i="3"/>
  <c r="I648" i="3" s="1"/>
  <c r="H649" i="3"/>
  <c r="I649" i="3"/>
  <c r="H650" i="3"/>
  <c r="I650" i="3"/>
  <c r="H651" i="3"/>
  <c r="I651" i="3"/>
  <c r="H652" i="3"/>
  <c r="I652" i="3" s="1"/>
  <c r="H653" i="3"/>
  <c r="I653" i="3"/>
  <c r="H654" i="3"/>
  <c r="I654" i="3"/>
  <c r="H655" i="3"/>
  <c r="I655" i="3"/>
  <c r="H656" i="3"/>
  <c r="I656" i="3" s="1"/>
  <c r="H657" i="3"/>
  <c r="I657" i="3"/>
  <c r="H658" i="3"/>
  <c r="I658" i="3"/>
  <c r="H659" i="3"/>
  <c r="I659" i="3"/>
  <c r="H660" i="3"/>
  <c r="I660" i="3" s="1"/>
  <c r="H661" i="3"/>
  <c r="I661" i="3"/>
  <c r="H662" i="3"/>
  <c r="I662" i="3"/>
  <c r="H663" i="3"/>
  <c r="I663" i="3"/>
  <c r="H664" i="3"/>
  <c r="I664" i="3" s="1"/>
  <c r="H665" i="3"/>
  <c r="I665" i="3"/>
  <c r="H666" i="3"/>
  <c r="I666" i="3"/>
  <c r="H667" i="3"/>
  <c r="I667" i="3"/>
  <c r="H668" i="3"/>
  <c r="I668" i="3" s="1"/>
  <c r="H669" i="3"/>
  <c r="I669" i="3"/>
  <c r="H670" i="3"/>
  <c r="I670" i="3"/>
  <c r="H671" i="3"/>
  <c r="I671" i="3"/>
  <c r="H672" i="3"/>
  <c r="I672" i="3" s="1"/>
  <c r="H673" i="3"/>
  <c r="I673" i="3"/>
  <c r="H674" i="3"/>
  <c r="I674" i="3"/>
  <c r="H675" i="3"/>
  <c r="I675" i="3"/>
  <c r="H676" i="3"/>
  <c r="I676" i="3" s="1"/>
  <c r="H677" i="3"/>
  <c r="I677" i="3"/>
  <c r="H678" i="3"/>
  <c r="I678" i="3"/>
  <c r="H679" i="3"/>
  <c r="I679" i="3"/>
  <c r="H680" i="3"/>
  <c r="I680" i="3" s="1"/>
  <c r="H681" i="3"/>
  <c r="I681" i="3"/>
  <c r="H682" i="3"/>
  <c r="I682" i="3"/>
  <c r="H683" i="3"/>
  <c r="I683" i="3"/>
  <c r="H684" i="3"/>
  <c r="I684" i="3" s="1"/>
  <c r="H685" i="3"/>
  <c r="I685" i="3"/>
  <c r="H686" i="3"/>
  <c r="I686" i="3"/>
  <c r="H687" i="3"/>
  <c r="I687" i="3"/>
  <c r="H688" i="3"/>
  <c r="I688" i="3" s="1"/>
  <c r="H689" i="3"/>
  <c r="I689" i="3"/>
  <c r="H690" i="3"/>
  <c r="I690" i="3"/>
  <c r="H691" i="3"/>
  <c r="I691" i="3" s="1"/>
  <c r="H692" i="3"/>
  <c r="I692" i="3" s="1"/>
  <c r="H693" i="3"/>
  <c r="I693" i="3"/>
  <c r="H694" i="3"/>
  <c r="I694" i="3"/>
  <c r="H695" i="3"/>
  <c r="I695" i="3"/>
  <c r="H696" i="3"/>
  <c r="I696" i="3" s="1"/>
  <c r="H697" i="3"/>
  <c r="I697" i="3"/>
  <c r="H698" i="3"/>
  <c r="I698" i="3" s="1"/>
  <c r="H699" i="3"/>
  <c r="I699" i="3"/>
  <c r="H700" i="3"/>
  <c r="I700" i="3" s="1"/>
  <c r="H701" i="3"/>
  <c r="I701" i="3"/>
  <c r="H702" i="3"/>
  <c r="I702" i="3" s="1"/>
  <c r="H703" i="3"/>
  <c r="I703" i="3"/>
  <c r="H704" i="3"/>
  <c r="I704" i="3" s="1"/>
  <c r="H705" i="3"/>
  <c r="I705" i="3"/>
  <c r="I205" i="8" l="1"/>
  <c r="I220" i="5"/>
  <c r="H4" i="6" l="1"/>
  <c r="I4" i="6" s="1"/>
  <c r="H4" i="8"/>
  <c r="I4" i="8" s="1"/>
  <c r="H220" i="5"/>
  <c r="H4" i="5"/>
  <c r="I4" i="5" s="1"/>
  <c r="H5" i="3"/>
  <c r="I5" i="3" s="1"/>
  <c r="H6" i="3"/>
  <c r="I6" i="3" s="1"/>
  <c r="H7" i="3"/>
  <c r="I7" i="3" s="1"/>
  <c r="H4" i="3"/>
  <c r="I4" i="3" s="1"/>
  <c r="I706" i="3" l="1"/>
  <c r="B5" i="7" s="1"/>
  <c r="I85" i="6"/>
  <c r="B8" i="7" s="1"/>
  <c r="B7" i="7"/>
  <c r="B6" i="7"/>
  <c r="B9" i="7" l="1"/>
</calcChain>
</file>

<file path=xl/sharedStrings.xml><?xml version="1.0" encoding="utf-8"?>
<sst xmlns="http://schemas.openxmlformats.org/spreadsheetml/2006/main" count="2498" uniqueCount="1249">
  <si>
    <t>Količina</t>
  </si>
  <si>
    <t>Rele BIMETAL TRB 3242</t>
  </si>
  <si>
    <t>KOS</t>
  </si>
  <si>
    <t>M</t>
  </si>
  <si>
    <t>ŽICA P/F 10 MM2</t>
  </si>
  <si>
    <t>ŽICA P/F 25 MM2</t>
  </si>
  <si>
    <t>CEV EUROFLEX M 25MM</t>
  </si>
  <si>
    <t>CEV EUROFLEX M 16MM</t>
  </si>
  <si>
    <t>KABEL MIKROFONSKI 6X0,75 MM2</t>
  </si>
  <si>
    <t>KABEL MIKROFONSKI 4X0,75 MM2</t>
  </si>
  <si>
    <t>KABEL FTP 4X2XAGW24</t>
  </si>
  <si>
    <t>Odklopnik Schrack 2PC25A-DC</t>
  </si>
  <si>
    <t>Odklopnik Schrack 2PC20A AC</t>
  </si>
  <si>
    <t>Odklopnik SCHRACK 1PC25A</t>
  </si>
  <si>
    <t>Odklopnik Schrack 3PC25A</t>
  </si>
  <si>
    <t>Odklopnik Schrack 3PC32A</t>
  </si>
  <si>
    <t>VTIKAČ PCE 16A-5P</t>
  </si>
  <si>
    <t>KABEL OLFLEX CLASSIC 135 CH 3G4</t>
  </si>
  <si>
    <t>KABEL OLFLEX CLASSIC 135 CH 3G6</t>
  </si>
  <si>
    <t>KABEL OLFLEX 110CY 5X6MM</t>
  </si>
  <si>
    <t>KABEL GUMI 5X2,5 MM2</t>
  </si>
  <si>
    <t>ŽARNICA FLUO 28W/827</t>
  </si>
  <si>
    <t>ŽARNICA LED MASTERLED</t>
  </si>
  <si>
    <t>STARTER ST 111 4-80W</t>
  </si>
  <si>
    <t>VLOŽEK BATERIJSKI ACCU 6V</t>
  </si>
  <si>
    <t>DOZA 80X80 IP44</t>
  </si>
  <si>
    <t>SPONKA FORBOX 2,5</t>
  </si>
  <si>
    <t>SPONKA VRSTNA VSU120</t>
  </si>
  <si>
    <t>SPONKA FORBOX 4</t>
  </si>
  <si>
    <t>TULEC IZOLIRNI H 0,75X8</t>
  </si>
  <si>
    <t>TULEC IZOLIRNI H 1X10</t>
  </si>
  <si>
    <t>TULEC IZOLIRNI 1,5X10</t>
  </si>
  <si>
    <t>TULEC IZOLIRNI H 2,5X12</t>
  </si>
  <si>
    <t>ŽARNICA FLUO. 58/21-840</t>
  </si>
  <si>
    <t>STARTER ST 111 OSRAM</t>
  </si>
  <si>
    <t>ŽARNICA SIGNALNA BA9s 24v2W</t>
  </si>
  <si>
    <t>PREIZK. TOKA 630VDE/180</t>
  </si>
  <si>
    <t>VAROVALKA CEVNA MALA 5X20</t>
  </si>
  <si>
    <t>STIKALO KONČNO STK B-15 KOLEŠČEK</t>
  </si>
  <si>
    <t>STIKALO KONČNO B-7 VENTES PERESCE+KOL</t>
  </si>
  <si>
    <t>VLOŽEK BATERIJSKI ALKALEN LR6 1,5V</t>
  </si>
  <si>
    <t>VLOŽEK BATERIJSKI ALKALEN 6LR61 9V</t>
  </si>
  <si>
    <t>VLOŽEK BATERIJSKI LR03 1,5V</t>
  </si>
  <si>
    <t>Žarnica HPI-T 400W HALOGENSKA</t>
  </si>
  <si>
    <t>NAPRAVA VŽIGALNA SI-400 35-400W</t>
  </si>
  <si>
    <t>KONTAKTOR KNL 10/220V</t>
  </si>
  <si>
    <t>RELE ČASOVNI CRM 91H AC/DC 12-240V</t>
  </si>
  <si>
    <t>ŽARNICA LED MASTERLED 13W/100W-230V</t>
  </si>
  <si>
    <t>STIKALO FID 63/0,03 A4P</t>
  </si>
  <si>
    <t>STIKALO FID 63/0,3 A49</t>
  </si>
  <si>
    <t>DISANO D-921 HYDRO 2X58W</t>
  </si>
  <si>
    <t>STIKALO FID 25/0,03 A4P</t>
  </si>
  <si>
    <t>ŽARNICA FLUO. 36W/21-840</t>
  </si>
  <si>
    <t>PHILIPS MOIRE 10W SVETILKA L</t>
  </si>
  <si>
    <t>SPONKA VRSTNA VSU 120</t>
  </si>
  <si>
    <t>POKROV ZAŠČITNI ZP 200 ZASPON</t>
  </si>
  <si>
    <t>RELE BIMETAL TRB 14 6-10A</t>
  </si>
  <si>
    <t>SVETILKA LADIJSKA 150w</t>
  </si>
  <si>
    <t>SVETILKA LADIJSKA 75/100W</t>
  </si>
  <si>
    <t>OKOV KERAMIČNI POLNI VID</t>
  </si>
  <si>
    <t>REFLEKTOR HALOGENSKI</t>
  </si>
  <si>
    <t>LETEV ZA KAB.UVOD.</t>
  </si>
  <si>
    <t>GLAVA TIPKE RDEČA</t>
  </si>
  <si>
    <t>SPONKA WEID. WDU 2,5</t>
  </si>
  <si>
    <t>PRITRDILKA WEW35/2 VIJAČ</t>
  </si>
  <si>
    <t>PLOŠČICA KONČNA WAP 2,5-10</t>
  </si>
  <si>
    <t>KANAL IKPS 6080</t>
  </si>
  <si>
    <t>KANAL IKPS 4080</t>
  </si>
  <si>
    <t>KABEL FG-7R 4X2,5</t>
  </si>
  <si>
    <t>KABEL FG-7R 7X2,5</t>
  </si>
  <si>
    <t>LETEV NVS 35/15MM</t>
  </si>
  <si>
    <t>KABEL FG-7R 3X1,5</t>
  </si>
  <si>
    <t>KABEL FG-7R 3X2,5</t>
  </si>
  <si>
    <t>TIPKALO SVETLEČE BELA</t>
  </si>
  <si>
    <t>RGLAVA TIPKE SVETLEČE BELA</t>
  </si>
  <si>
    <t>DUŠILKA ELEKTRON. 2X36W</t>
  </si>
  <si>
    <t>VLOŽEK BATERIJSKIACCU 12 V</t>
  </si>
  <si>
    <t>KONTAKTOR R 25-40</t>
  </si>
  <si>
    <t>DOZA GW 44209 N/O</t>
  </si>
  <si>
    <t>LETEV NVS 35/7,5MM</t>
  </si>
  <si>
    <t>ŽARNICA FLUO. 36W</t>
  </si>
  <si>
    <t>TULEC IZOLIRNI 1X8</t>
  </si>
  <si>
    <t>POMOŽNI KONTAKTI AGM2-01KZ0</t>
  </si>
  <si>
    <t>KONTROLNIK IZPADA FAZ RM22TG20</t>
  </si>
  <si>
    <t>SPONKA FORBOX 6</t>
  </si>
  <si>
    <t>KANAL T-1 40X40 PERFORIRAN</t>
  </si>
  <si>
    <t>DOZA 150X110 IP65</t>
  </si>
  <si>
    <t>NAPAJALNIK 24 V DC</t>
  </si>
  <si>
    <t>PREKLOPNO STIKALO T0-1-8220</t>
  </si>
  <si>
    <t>SPONKA WEID WDU 4 BEŽ</t>
  </si>
  <si>
    <t>OZNAKA SPONKE DEK 5 1-50</t>
  </si>
  <si>
    <t>OZNAKA SPONKE DEK 5 51-100</t>
  </si>
  <si>
    <t>OZNAKA SPONKE DEK 5 101-150</t>
  </si>
  <si>
    <t>TRAK VEZNI 160X2,5</t>
  </si>
  <si>
    <t>TRAK VEZNI 250X4,8</t>
  </si>
  <si>
    <t>TRAK VEZNI 290X3,6</t>
  </si>
  <si>
    <t>TRAK VEZNI 360X7,8</t>
  </si>
  <si>
    <t>SPONKA NIČELNA</t>
  </si>
  <si>
    <t>RELE PT 570730 SCHRACK 220V</t>
  </si>
  <si>
    <t>MODUL LED 6-24V DC SCHRACK</t>
  </si>
  <si>
    <t>MODUL LED YMLRW2/220V SCHRACK</t>
  </si>
  <si>
    <t>SPONKA WEID WDU 2,5 VIJAČNA</t>
  </si>
  <si>
    <t>PLOŠČICA KONČNA WAP 2,5-10 ZAKLJUČNA</t>
  </si>
  <si>
    <t>PLOŠČICA KONČNA WAP 16+35 WTW 2,5-10</t>
  </si>
  <si>
    <t>KANAL T-1 25X60 PERFORIRAN</t>
  </si>
  <si>
    <t>KANAL T-1 40X60 PERFORIRAN</t>
  </si>
  <si>
    <t>MOSTIČEK WQV 2,5/10</t>
  </si>
  <si>
    <t>PREKLOPNO STIKALO TO-1-8220</t>
  </si>
  <si>
    <t>PREKLOPNO STIKALO TO 18220/EZ</t>
  </si>
  <si>
    <t>UVODNICA EUROFLEX M16</t>
  </si>
  <si>
    <t>REZILO 18MM STANLEY</t>
  </si>
  <si>
    <t>PREKLOPNO STIKALO T0-1-8210</t>
  </si>
  <si>
    <t>KANAL T-1 60X60 PERFORIRAN</t>
  </si>
  <si>
    <t>KABEL FG-7R 4X1,5</t>
  </si>
  <si>
    <t>KABEL LIYCY 3X0,75</t>
  </si>
  <si>
    <t>ŽICA SILIKONSKA S/F 2.5 MM2</t>
  </si>
  <si>
    <t>DUŠILKA D-960 DISANO HYDRO LED</t>
  </si>
  <si>
    <t>DUŠILKA D-1887 DISANO RODIO LED</t>
  </si>
  <si>
    <t>TERMOSTAT SOBNI 5-30ST S STIKALOM</t>
  </si>
  <si>
    <t>DOZA GW 44002</t>
  </si>
  <si>
    <t>DOZA 100X100 IP65</t>
  </si>
  <si>
    <t>KANAL 40X60</t>
  </si>
  <si>
    <t>OHIŠJE GW 27001 N/O-2</t>
  </si>
  <si>
    <t>STIKALO GW 20571 NAV.16A 1 POL</t>
  </si>
  <si>
    <t>OHIŠJE GW 27041</t>
  </si>
  <si>
    <t>SENZOR INFRA IS1 120ST</t>
  </si>
  <si>
    <t>OHIŠJE GW 27002</t>
  </si>
  <si>
    <t>VTIČNICA GW 20265 ŠUKO</t>
  </si>
  <si>
    <t>OHIŠJE GW 27042</t>
  </si>
  <si>
    <t>VTIČNICA GW 62482 3P+N+Z 16A</t>
  </si>
  <si>
    <t>VTIČNICA GW 62505 3P+N+Z 16A</t>
  </si>
  <si>
    <t>KABEL FG-7R 5X16</t>
  </si>
  <si>
    <t>ŽARNICA FLUO 28W/840</t>
  </si>
  <si>
    <t>DOZA GW 44208 N/O</t>
  </si>
  <si>
    <t>UVODNICA PG 11</t>
  </si>
  <si>
    <t>KABEL GUMI 3X1,5 MM2</t>
  </si>
  <si>
    <t>VLOŽEK BATERIJSKI CR2032</t>
  </si>
  <si>
    <t>DUŠILKA ELEKTRONSKA 2X58W</t>
  </si>
  <si>
    <t>SPONKA WEID WDU 4</t>
  </si>
  <si>
    <t>MODUL TELEFONSKI 1 TIPKA</t>
  </si>
  <si>
    <t>TRAFO 12V-230V 18VA</t>
  </si>
  <si>
    <t>KANAL QUADRO 80X60</t>
  </si>
  <si>
    <t>OHIŠJE GW 27004</t>
  </si>
  <si>
    <t>OHIŠJE GW 27005</t>
  </si>
  <si>
    <t>KANAL QUADRO 17X15</t>
  </si>
  <si>
    <t>OHIŠJE MODUL ŠUKO</t>
  </si>
  <si>
    <t>TRAK VEZNI 200X3,6MM</t>
  </si>
  <si>
    <t>TRAK VEZNI 360X4,8MM</t>
  </si>
  <si>
    <t>SPONKA KRIŽNOMERILNA</t>
  </si>
  <si>
    <t>SPONKA VRSTNA 12X2,5 MM</t>
  </si>
  <si>
    <t>SPONKA VRSTNA 12X6 MM</t>
  </si>
  <si>
    <t>OHIŠJE GW 27024</t>
  </si>
  <si>
    <t>SPOJKA PN 13,5</t>
  </si>
  <si>
    <t>SKOBA PNS 13,5MM</t>
  </si>
  <si>
    <t>SPONKA VRSTNA 12X4MM</t>
  </si>
  <si>
    <t>DOZA AL 154X129X55</t>
  </si>
  <si>
    <t>TRAK VEZNI 200X2,5MM</t>
  </si>
  <si>
    <t>TRAK VEZNI 360X7,8MM</t>
  </si>
  <si>
    <t>VTIČNICA AT 220 TROJNA ELBA</t>
  </si>
  <si>
    <t>MODUL VRATICA CAT 5BIC</t>
  </si>
  <si>
    <t>MODUL FTP ELBA C-5 AT</t>
  </si>
  <si>
    <t>IZVIJAČ PLOŠČATI 125MM</t>
  </si>
  <si>
    <t>METER TRAČNI 3M</t>
  </si>
  <si>
    <t>IZVIJAČ S PREIZKUŠEVALCEM TOKA</t>
  </si>
  <si>
    <t>VLOŽEK BATERIJSKI ALKALEN LR03 1,5V</t>
  </si>
  <si>
    <t>VLOŽEK BATERIJSKI ALKALEN 9V</t>
  </si>
  <si>
    <t>GORILNIK PLINSKI</t>
  </si>
  <si>
    <t>PILA 200MM</t>
  </si>
  <si>
    <t>IZVIJAČ PLOŠČATI 1,2X6,5X280</t>
  </si>
  <si>
    <t>ŽARNICA SIGNALNA BA7S 6V</t>
  </si>
  <si>
    <t>STIKALO ZAŠČITNO MS25/10 6,3-10A</t>
  </si>
  <si>
    <t>VAROVALKA NVOO C/25A</t>
  </si>
  <si>
    <t>ŽARNICA HALOLIN 230W/300W</t>
  </si>
  <si>
    <t>ŽARNICA HALOLINE 80W</t>
  </si>
  <si>
    <t>STIKALO FLUID KRIŽNO 10A IP44</t>
  </si>
  <si>
    <t>OHIŠJE GW 27003</t>
  </si>
  <si>
    <t>ŽARNICA LED 13W/100W-230V E27</t>
  </si>
  <si>
    <t>ŽARNICA LED 5,5W/40W-230V E14</t>
  </si>
  <si>
    <t>VLOŽEK BATERIJSKI 3,6V LS14500</t>
  </si>
  <si>
    <t>ŽARNICA HALOLIN 150W</t>
  </si>
  <si>
    <t>STIKALO FID 25/0,03A 2P</t>
  </si>
  <si>
    <t>STIKALO FID 25/0,3A 2P</t>
  </si>
  <si>
    <t>VAROVALKA DII 16A</t>
  </si>
  <si>
    <t>VAROVALKA DII 10A</t>
  </si>
  <si>
    <t>MODUL UTP RJ 45 CAT</t>
  </si>
  <si>
    <t>UVODNICA POLIAM. PG13,5</t>
  </si>
  <si>
    <t>UVODNICA POLIAM.PG16</t>
  </si>
  <si>
    <t>ŽARNICA LED 10.5W/75W-230V E27</t>
  </si>
  <si>
    <t>KONTAKTOR  LC1 380V</t>
  </si>
  <si>
    <t>KONTAKTOR CA2 380V</t>
  </si>
  <si>
    <t>VAROVALKA VVC 24KV 63A</t>
  </si>
  <si>
    <t>VAROVALKA VVC 24KV 80A</t>
  </si>
  <si>
    <t>VAROVALKA NVOO C/20A</t>
  </si>
  <si>
    <t>VAROVALKA VVC 24KV 6A</t>
  </si>
  <si>
    <t>KLEŠČE KOMB. ZA ELEK.180MM</t>
  </si>
  <si>
    <t>KLEŠČE TELEFONSKE UKRIVLJENE</t>
  </si>
  <si>
    <t>KLEŠČE SNEMALNE NAVADNE</t>
  </si>
  <si>
    <t>PINCETA RAVNA</t>
  </si>
  <si>
    <t>PINCETA UKRIVLJENA</t>
  </si>
  <si>
    <t>KLJUČ FRANCOSKI MALI</t>
  </si>
  <si>
    <t>KLJUČ FRANCOSKI VELIKI</t>
  </si>
  <si>
    <t>KLEŠČE ZA STISKANJE TULCEV</t>
  </si>
  <si>
    <t>NOŽ OLFA</t>
  </si>
  <si>
    <t>METER ROČNI 5M STANLEY</t>
  </si>
  <si>
    <t>LIBELA ALUMINIJ</t>
  </si>
  <si>
    <t>ŠKARJE UNIVERZAL 300</t>
  </si>
  <si>
    <t>TOKOVNE KLEŠČE FLUKE</t>
  </si>
  <si>
    <t>NOŽ ELEKTRIČARSKI</t>
  </si>
  <si>
    <t>TESTER FLUKE 1AC-72 DETEKTOR 220-1000V</t>
  </si>
  <si>
    <t>PREIZKUŠEVALEC AC/DC</t>
  </si>
  <si>
    <t>ŠKARJE ZA REZANJE KABLOV</t>
  </si>
  <si>
    <t>PRIJEMALO Z MAGNETOM</t>
  </si>
  <si>
    <t>IZVIJAČ RAVNI 8X1,2X175</t>
  </si>
  <si>
    <t>IZVIJAČ PH3</t>
  </si>
  <si>
    <t>IZVIJAČ PZ3</t>
  </si>
  <si>
    <t>IZVIJAČ RAVNI 6,5X1,2X150</t>
  </si>
  <si>
    <t>IZVIJAČ PH2</t>
  </si>
  <si>
    <t>IZVIJAČ PZ2</t>
  </si>
  <si>
    <t>IZVIJAČ RAVNI 5,5X1,0X125</t>
  </si>
  <si>
    <t>IZVIJAČ PH1</t>
  </si>
  <si>
    <t>IZVIJAČ PZ1</t>
  </si>
  <si>
    <t>IZVIJAČ RAVNI 3K</t>
  </si>
  <si>
    <t>IZVIJAČ MALI PH2</t>
  </si>
  <si>
    <t>KLJUČ IMBUS SET</t>
  </si>
  <si>
    <t>KPL</t>
  </si>
  <si>
    <t>KLUČI VILIČASTI 8-19</t>
  </si>
  <si>
    <t>KOTNIK UNIVERZALNI</t>
  </si>
  <si>
    <t>DUŠILKA ELEKTRONSKA 2X24W</t>
  </si>
  <si>
    <t>STIKALO/tipka</t>
  </si>
  <si>
    <t>HUPA INDUSTRIJSKA</t>
  </si>
  <si>
    <t>KONDENZATOR 100uF</t>
  </si>
  <si>
    <t>KONDENZATOR 10uF</t>
  </si>
  <si>
    <t>CEV SAMOKSRČNA THERMOFLUX 12,8</t>
  </si>
  <si>
    <t>CEV SAMOSKRČNA THERMOFLUX 19,2</t>
  </si>
  <si>
    <t>CEV SAMOSKRČNA THERMOFLUX 1,6</t>
  </si>
  <si>
    <t>CEV SAMOSKRČNA THERMOFLUX 2,4</t>
  </si>
  <si>
    <t>CEV SAMOSKRČNA THERMOFLUX 3,2</t>
  </si>
  <si>
    <t>CEV SAMOSKRČNA THERMOFLUX 4,8</t>
  </si>
  <si>
    <t>CEV SAMOSKRČNA THERMOFLUX 6,4</t>
  </si>
  <si>
    <t>CEV SAMOSKRČNA THERMOFLUX 9,6</t>
  </si>
  <si>
    <t>ŽARNICA ST8V 16,2W/840 LED</t>
  </si>
  <si>
    <t>ŽARNICA STV8 19,1W/840 LED</t>
  </si>
  <si>
    <t>RELE PR45C 110VDC 10A</t>
  </si>
  <si>
    <t>LED REFLEKTOR OSRAM LEDVANCE 50W</t>
  </si>
  <si>
    <t>ŽARNICA Dulux  36W/21 - 840</t>
  </si>
  <si>
    <t>ŽARNICA LED 12,5W/100W-230V E27</t>
  </si>
  <si>
    <t>MODUL UTP CAT 6A</t>
  </si>
  <si>
    <t>PODALJŠEK UTP CAT.6 3M</t>
  </si>
  <si>
    <t>PODALJŠEK UTP CAT.6 0,5M</t>
  </si>
  <si>
    <t>CEV EUROFLEX 12MM</t>
  </si>
  <si>
    <t>RELE ČASOVNI ZR5B0011</t>
  </si>
  <si>
    <t>VLOŽEK BATERIJSKI ALKALEN LR14 1,5V</t>
  </si>
  <si>
    <t>ŽARNICA FLUO L 36W/21</t>
  </si>
  <si>
    <t>ŽARNICA NAV T70 VIALOX</t>
  </si>
  <si>
    <t>MULTIMETER FLUKE 289 COMBO KIT</t>
  </si>
  <si>
    <t>HEAVY DUTY BUS BAR AC87 CLIP SET</t>
  </si>
  <si>
    <t>LED LENSER SEO 7R NAGLAVNA SVETILKA</t>
  </si>
  <si>
    <t>ŽARNICA HPI-T 250W E-40 METALHALOGEN</t>
  </si>
  <si>
    <t>ŽARNICA HQI-TS 150W</t>
  </si>
  <si>
    <t>DUŠILKA D-921 DISANO HYDRO 2X58W</t>
  </si>
  <si>
    <t>STIKALO  FOREL 1P 16A 230W</t>
  </si>
  <si>
    <t>LED REFLEKTOR OSRAM 50W 3000K/2400</t>
  </si>
  <si>
    <t>INSTALACIJSKI ODKLOPNIK C6A 1P</t>
  </si>
  <si>
    <t>STIKALO SLG 116 1 POLNO Z LUČKO</t>
  </si>
  <si>
    <t>ŽARNICA GU10 LED 4,3W/830</t>
  </si>
  <si>
    <t>ŽARNICA E-27 LED 4W/40W</t>
  </si>
  <si>
    <t>RELE PR45C 230AC</t>
  </si>
  <si>
    <t>POLNILEC AKU DECA SM1270EVO</t>
  </si>
  <si>
    <t>PODNOŽJE ZA RELE TLK 1441</t>
  </si>
  <si>
    <t>SPONKA OZEMLJITVENA</t>
  </si>
  <si>
    <t>SPONKA WSI ZA VAROVALKE</t>
  </si>
  <si>
    <t>MATICA POLIAM. PG13,5</t>
  </si>
  <si>
    <t>SKOZNIK GUMI</t>
  </si>
  <si>
    <t>SPIRALA S-0</t>
  </si>
  <si>
    <t>NAPAJALNIK LED 9-25W, 350-700mA 12/24V</t>
  </si>
  <si>
    <t>RAZDELILEC ŠUKO X 4</t>
  </si>
  <si>
    <t>POKROV DOZE sm 78-80</t>
  </si>
  <si>
    <t>SPONKA FORBOX 10</t>
  </si>
  <si>
    <t>ŠTARTER 4-80W</t>
  </si>
  <si>
    <t>REFLEKTOR LED 30W/3000K</t>
  </si>
  <si>
    <t>KABELSKI ČEVELJ 50-12 CEVNI ZA GNETENJE</t>
  </si>
  <si>
    <t>KABELSKI ČEVELJ 50-10 CEVNI ZA GNETENJE</t>
  </si>
  <si>
    <t>KABELSKI ČEVELJ 70-10 CEVNI ZA GNETENJE</t>
  </si>
  <si>
    <t>KABELSKI ČEVELJ 70-12 CEVNI</t>
  </si>
  <si>
    <t>KABEL FTP 5</t>
  </si>
  <si>
    <t>KABEL LIYCY 3X1,5</t>
  </si>
  <si>
    <t>VLOŽEK BATERIJSKI CR2032  3V</t>
  </si>
  <si>
    <t>VGRADNA SVETILKA HL644</t>
  </si>
  <si>
    <t>ČEVELJ KAB. 35-10 CEVNI</t>
  </si>
  <si>
    <t>SPOJKA ŠUKO</t>
  </si>
  <si>
    <t>ČEVELJ KABELSKI 35-6 CEVNI</t>
  </si>
  <si>
    <t>ČEVELJ KABELSKI 35-8 CEVNI</t>
  </si>
  <si>
    <t>ČEVELJ KABELSKI 25-6 CEVNI</t>
  </si>
  <si>
    <t>ČEVELJ KABELSKI 25-8 CEVNI</t>
  </si>
  <si>
    <t>ČEVELJ KABELSKI 25-10 CEVNI</t>
  </si>
  <si>
    <t>ČEVELJ KABELSKI 25-12 ZA GNETENJE</t>
  </si>
  <si>
    <t>KANAL QUADRO 40X25</t>
  </si>
  <si>
    <t>KONTAKTOR R-20-20 230V</t>
  </si>
  <si>
    <t>NOSILEC 14601G 1M FI60-71MM</t>
  </si>
  <si>
    <t>SVETILKA COVE 12V</t>
  </si>
  <si>
    <t>SENZOR IS 180-2</t>
  </si>
  <si>
    <t>UVODNICA EUROFLEX M10/PG7</t>
  </si>
  <si>
    <t>UVODNICA EUROFLEX M10/PG9</t>
  </si>
  <si>
    <t>KANAL QUADRO 110X60</t>
  </si>
  <si>
    <t>STIKALO GW 20576 IZMENIČNO</t>
  </si>
  <si>
    <t>STIKALO NRK 340 3/40A</t>
  </si>
  <si>
    <t>INSTALACIJSKI ODKLOPNIK C16A 1P</t>
  </si>
  <si>
    <t>INSTALACIJSKI ODKLOPNIK 1P C10A</t>
  </si>
  <si>
    <t>INSTALACIJSKI ODKLOPNIK 3P C16A</t>
  </si>
  <si>
    <t>STIKALO FID NRK 40/0,5A</t>
  </si>
  <si>
    <t>SPONKA KRIŽNA 60X60</t>
  </si>
  <si>
    <t>KABEL FG-7R 3X16</t>
  </si>
  <si>
    <t>AKUMULATOR 12V 82Ah</t>
  </si>
  <si>
    <t>KABEL GUMI 3X2,5MM2</t>
  </si>
  <si>
    <t>SIJALKA LED 4000K 60CM</t>
  </si>
  <si>
    <t>KLEŠČE ŠČIPALNE 466VDE</t>
  </si>
  <si>
    <t>KONDENZATOR 100qF</t>
  </si>
  <si>
    <t>KONDENZATOR 2,2uF</t>
  </si>
  <si>
    <t>PLOŠČA GW 27401 2M</t>
  </si>
  <si>
    <t>OMARICA ZA VTIČNICE GW 68003N</t>
  </si>
  <si>
    <t>MIKROVTIKAČ 6/4 RJ11 TECH</t>
  </si>
  <si>
    <t>LETEV ZBIRALNA 10/3/54</t>
  </si>
  <si>
    <t>VTIKAČ 3-POLNI P GUMI</t>
  </si>
  <si>
    <t>KABELJSKI ČEVELJ 1543 IZ VIL.</t>
  </si>
  <si>
    <t>KABELJSKI ČEVELJ 2553 IZ VIL.</t>
  </si>
  <si>
    <t>KABEL GUMI 3X2,5 MM</t>
  </si>
  <si>
    <t>VTIČNICA 5X32A</t>
  </si>
  <si>
    <t>VTIKAČ 4X32A</t>
  </si>
  <si>
    <t>VTIČNICA 4X32A</t>
  </si>
  <si>
    <t>STIKALO FID  6/0.03 A4P</t>
  </si>
  <si>
    <t>KLEŠČE CTI 6 WEIDMULLER</t>
  </si>
  <si>
    <t>VTIKAČ ZA PRIKOLICE</t>
  </si>
  <si>
    <t>KABEL PPL 5X0,75</t>
  </si>
  <si>
    <t>INSTALACIJSKI ODKLOPNIK B6A 1P</t>
  </si>
  <si>
    <t>UVODNICA PG 16</t>
  </si>
  <si>
    <t>TIPKA LED 24V</t>
  </si>
  <si>
    <t>TIPKA GOBA</t>
  </si>
  <si>
    <t>KLEŠČE LUPILEC KABLOV</t>
  </si>
  <si>
    <t>TIPKA XB4BA21</t>
  </si>
  <si>
    <t>KANAL QUADRO 16X16</t>
  </si>
  <si>
    <t>SVETILKA LED 18W/4000K</t>
  </si>
  <si>
    <t>KONDENZATOR MKA 3.15M</t>
  </si>
  <si>
    <t>REFLEKTOR LED 30W/4000K</t>
  </si>
  <si>
    <t>OHIŠJE GW 27044</t>
  </si>
  <si>
    <t>STALNA PRIKLJUČNICA P/O</t>
  </si>
  <si>
    <t>KABEL OLFLEX 110CY 3X1M2</t>
  </si>
  <si>
    <t>ŽARNICA FLUO L 58W/21</t>
  </si>
  <si>
    <t>KONEKTOR 6 POL</t>
  </si>
  <si>
    <t>KONEKTOR 16 POL</t>
  </si>
  <si>
    <t>KONTAKT PO. ABB CA5-22E</t>
  </si>
  <si>
    <t>SENZOR IS 180-2 L</t>
  </si>
  <si>
    <t>KABEL PPL 5X0.75 MM2</t>
  </si>
  <si>
    <t>ŽARNICA SIGNALNA 24--28VAC/DC</t>
  </si>
  <si>
    <t>CEV EUROFLEX M 20MM</t>
  </si>
  <si>
    <t>ŽARNICA SIGNALNA BA9s</t>
  </si>
  <si>
    <t>ŽARNICA DULUW-T/E 42W/21</t>
  </si>
  <si>
    <t>TULEC IZOLIRNI 6X12</t>
  </si>
  <si>
    <t>SPONKA FORBOX 1,5</t>
  </si>
  <si>
    <t>VTIKAČ D-371 DISANO ZA HYDRO</t>
  </si>
  <si>
    <t>VTIKAČ HITRI D-372 DISANO ZA HYDRO</t>
  </si>
  <si>
    <t>SKOBA PNS 16MM</t>
  </si>
  <si>
    <t>ŽARNICA LED 12,5W/100W-230V E2</t>
  </si>
  <si>
    <t>TIPKALO STB</t>
  </si>
  <si>
    <t>VTIKAČ GW 60004H 2P+Z/16A 220V</t>
  </si>
  <si>
    <t>SPONKA KROKODIL KR 3 RD+ČR 80MM</t>
  </si>
  <si>
    <t>TIPKA SVETLEČA BELA</t>
  </si>
  <si>
    <t>STIKALO GREBENASTO LTS25</t>
  </si>
  <si>
    <t>STIKALO GREBENASTO 4G-10-11U</t>
  </si>
  <si>
    <t>ELEMENT NV-PK  NIČELNA  100/O</t>
  </si>
  <si>
    <t>DOZA GW 44206 IP56</t>
  </si>
  <si>
    <t>VAROVALKA FAZ- C16/1</t>
  </si>
  <si>
    <t>ŽARNICA HCI-TC 35/830 G8,5</t>
  </si>
  <si>
    <t>KANAL QUADRO PROFIL 17X17</t>
  </si>
  <si>
    <t>VLOŽEK BATERIJSKI   AAA</t>
  </si>
  <si>
    <t>VLOŽEK BATERIJSKI AA</t>
  </si>
  <si>
    <t>ŽICA PF 0,75</t>
  </si>
  <si>
    <t>LED REFLEKTOR 250V 50W</t>
  </si>
  <si>
    <t>KANAL QUADRO PROFIL 17X18</t>
  </si>
  <si>
    <t>SPONKA KABELSKA 4-15</t>
  </si>
  <si>
    <t>SPONKA KABELSKA 6-14</t>
  </si>
  <si>
    <t>SVEDER STOPENJSKI HSS 4-30 MM DRŽAL.10MM</t>
  </si>
  <si>
    <t>ŽARNICA NAV-T 150W E40</t>
  </si>
  <si>
    <t>UVODNICA POLIAM.PG21</t>
  </si>
  <si>
    <t>KONTAKTOR KNL 16 10/220</t>
  </si>
  <si>
    <t>KONTAKTOR AF16-30-10-13 100-250V AC/DC</t>
  </si>
  <si>
    <t>NAPRAVA ZAGONSKA 12V</t>
  </si>
  <si>
    <t>ŽARNICA LINESTRA LED 6W 50cm</t>
  </si>
  <si>
    <t>ŽARNICA FLUO 8W/20</t>
  </si>
  <si>
    <t>KLEŠČE ŠČIPALNE STRANSKE 160 M</t>
  </si>
  <si>
    <t>KLEŠČE ZA SNEMANJE IZOLACIJE</t>
  </si>
  <si>
    <t>IZVIJAČ RAVNI 5,5X1X38</t>
  </si>
  <si>
    <t>KLJUČI NATIČNI GARNITURA</t>
  </si>
  <si>
    <t>ŠKARJE ELEKTRIČARSKE</t>
  </si>
  <si>
    <t>ŽAGA ROČNA ZA KOVINO</t>
  </si>
  <si>
    <t>TOČKALO 120X10 MM</t>
  </si>
  <si>
    <t>SEKAČ KRIŽNI</t>
  </si>
  <si>
    <t>TESTER FLUKE 2AC-E2</t>
  </si>
  <si>
    <t>TESTER CIMCO AC/DC DO 690V</t>
  </si>
  <si>
    <t>KLADIVO 0.500 KG</t>
  </si>
  <si>
    <t>KLJUČI VILIČAST 8-19 (SET)</t>
  </si>
  <si>
    <t>IZVIJAČ KRIŽNI PH2 80MM</t>
  </si>
  <si>
    <t>IZVIJAČ RAVNI 3X0,5MM</t>
  </si>
  <si>
    <t>IZVIJAČ KRIŽNI PZ1</t>
  </si>
  <si>
    <t>IZVIJAČ KRIŽNI PH1</t>
  </si>
  <si>
    <t>IZVIJAČ KRIŽNI PZ2</t>
  </si>
  <si>
    <t>IZVIJAČ KRIŽNI PH2</t>
  </si>
  <si>
    <t>IZVIJAČ RAVNI 8X1,2</t>
  </si>
  <si>
    <t>IZVIJAČI KRIŽNI MALI 7 (SET)</t>
  </si>
  <si>
    <t>IZVIJAČI RAVNI MALI 7 (SET)</t>
  </si>
  <si>
    <t>KLJUČ ZA OMARE (SUBMASTER)</t>
  </si>
  <si>
    <t>ŽARNICA HQI-TS 400W</t>
  </si>
  <si>
    <t>KANAL T-1 60X80 PERFORIRAN</t>
  </si>
  <si>
    <t>KANAL T-1 40X80 PERFORIRAN</t>
  </si>
  <si>
    <t>KABEL LIYCY 7X0,75MM</t>
  </si>
  <si>
    <t>PODNOŽJE ZA RELE PT</t>
  </si>
  <si>
    <t>STIKALO PREKLOPNO T0-2-8230/EZ</t>
  </si>
  <si>
    <t>KABEL FG 3×6 MM2</t>
  </si>
  <si>
    <t>SPONKA ENOREDNA 3 POL.</t>
  </si>
  <si>
    <t>MIKROVTIKAČ UTP</t>
  </si>
  <si>
    <t>UVODNICA M40</t>
  </si>
  <si>
    <t>UVODNICA ZA CEV PEŠAL FI 17</t>
  </si>
  <si>
    <t>POLNILEC BATERIJ 7A 12/24V</t>
  </si>
  <si>
    <t>RELE NAPETOSTNI NADZORNI 3-FAZ</t>
  </si>
  <si>
    <t>MIKROVTIKAC 6/6 TRDI KABEL</t>
  </si>
  <si>
    <t>OHIŠJE KON.D-SUB 9 PVC</t>
  </si>
  <si>
    <t>KONEKTOR D-SUB D-9 DML</t>
  </si>
  <si>
    <t>KONEKTOR RJ45 UTP</t>
  </si>
  <si>
    <t>KABEL LIYCY 4X0,5MM2</t>
  </si>
  <si>
    <t>ŽICA P/F 16 MM2</t>
  </si>
  <si>
    <t>TULEC IZOLIRAN 16×12</t>
  </si>
  <si>
    <t>POKROV KANALA ppk 100/60</t>
  </si>
  <si>
    <t>REFLEKTOR LED 10W</t>
  </si>
  <si>
    <t>REGULATOR 100-500W</t>
  </si>
  <si>
    <t>ŽARNICA LED 12V G4 2W</t>
  </si>
  <si>
    <t>ZAŠČITA PRENAPETOSTNA ZM 230</t>
  </si>
  <si>
    <t>VLOŽEK BATERIJSKI 2XAA</t>
  </si>
  <si>
    <t>TULEC IZOLIRNI 0,5/8</t>
  </si>
  <si>
    <t>TULEC IZOLIRNI 2X 0,5/8</t>
  </si>
  <si>
    <t>TULEC IZOLIRNI 2X 1,5/8</t>
  </si>
  <si>
    <t>TULEC IZOLIRNI 2X 2,5/10</t>
  </si>
  <si>
    <t>ČEVELJ KABELSKI 1525 SK</t>
  </si>
  <si>
    <t>ČEVELJ KABELSKI A 2527</t>
  </si>
  <si>
    <t>ČEVELJ KABELSKI MF 2563J</t>
  </si>
  <si>
    <t>ČEVELJ KABELSKI BM 4,8×0,5</t>
  </si>
  <si>
    <t>ČEVELJ IZOLACIJSKI 0,25-1,5</t>
  </si>
  <si>
    <t>ČEVELJ KABELSKI 1,5×6,3</t>
  </si>
  <si>
    <t>ČEVELJ IZOLACIJSKI 1,5-6,3</t>
  </si>
  <si>
    <t>ČEVELJ KABELSKI 4,8×0,5</t>
  </si>
  <si>
    <t>ČEVELJ KABELSKI 2,5×6,3</t>
  </si>
  <si>
    <t>ČEVELJ IZOLACIJSKI 1,5-5,5</t>
  </si>
  <si>
    <t>ČEVELJ IZOLACIJSKI 2,5-4,8</t>
  </si>
  <si>
    <t>TULEC TWIN 2075 2×0,75</t>
  </si>
  <si>
    <t>TULEC TWIN 2010 2×1,5</t>
  </si>
  <si>
    <t>TULEC IZOLACIJSKI  H 2010 4×12</t>
  </si>
  <si>
    <t>TULEC TWIN 2040 2×4</t>
  </si>
  <si>
    <t>TULEC TWIN 2060 2×6</t>
  </si>
  <si>
    <t>TULEC IZOLACIJSKI 2010 10×12</t>
  </si>
  <si>
    <t>TULEC TWIN 2100 2×10</t>
  </si>
  <si>
    <t>TULEC IZOLACIJSKI 25×22</t>
  </si>
  <si>
    <t>TULEC IZOLACIJSKI 35×25</t>
  </si>
  <si>
    <t>TULEC TWIN 2160 2×16</t>
  </si>
  <si>
    <t>ČEVELJ KABELSKI A 1565</t>
  </si>
  <si>
    <t>ČEVELJ KABELSKI A 1585</t>
  </si>
  <si>
    <t>ČEVELJ KABELSKI A 2565</t>
  </si>
  <si>
    <t>ČEVELJ KABELSKI A 2585</t>
  </si>
  <si>
    <t>ČEVELJ KABELSKI A 4665</t>
  </si>
  <si>
    <t>VLOŽEK BATERIJSKI POLNILNI AAA</t>
  </si>
  <si>
    <t>VLOŽEK BATERIJSKI POLNILNI AA</t>
  </si>
  <si>
    <t>SPONKA VRSTNA 12X16 MM</t>
  </si>
  <si>
    <t>UVODNICA PG 9</t>
  </si>
  <si>
    <t>VTIKAČ 5X32A PVC</t>
  </si>
  <si>
    <t>SPAJKALNIK WSD 81 WELLER</t>
  </si>
  <si>
    <t>FOTORELE - LUXOMAT 11.41.8 FINDER</t>
  </si>
  <si>
    <t>TRAK VEZNI 540×7,8 MM</t>
  </si>
  <si>
    <t>PIŠTOLA ZA PU PENO</t>
  </si>
  <si>
    <t>TULEC IZOLIRNI 1,5/8</t>
  </si>
  <si>
    <t>TULEC IZOLIRNI 2,5×15</t>
  </si>
  <si>
    <t>PODALJŠEK UTP CAT 5 2M</t>
  </si>
  <si>
    <t>PODALJŠEK UTP CAT 5 0,5M</t>
  </si>
  <si>
    <t>PODALJŠEK UTP CAT 5 5M</t>
  </si>
  <si>
    <t>PODALJŠEK UTP CAT 5 3M</t>
  </si>
  <si>
    <t>PODALJŠEK UTP CAT 5 1,5M</t>
  </si>
  <si>
    <t>PODALJŠEK UTP CAT 5 1M</t>
  </si>
  <si>
    <t>PLOŠČICA PRITRDILNA PP SAMOLEPILNA</t>
  </si>
  <si>
    <t>PLOŠČICA ZA VEZICE 4,8</t>
  </si>
  <si>
    <t>PODALJŠEK UTP CAT 5 0,6M</t>
  </si>
  <si>
    <t>AMPERMETER PQ72K 100A</t>
  </si>
  <si>
    <t>PLOŠČICA ZA VEZICE 3,6</t>
  </si>
  <si>
    <t>SPOJKA ŠUKO TROJNA</t>
  </si>
  <si>
    <t>SPAJKALNIK PLINSKI PYROPEN +PUMPICA</t>
  </si>
  <si>
    <t>IZBIJAČ ZA KAMEN</t>
  </si>
  <si>
    <t>Povezava ZQV 2.5N/10</t>
  </si>
  <si>
    <t>REFLEKTOR 150W</t>
  </si>
  <si>
    <t>REFLEKTOR 500W</t>
  </si>
  <si>
    <t>SIJALKA FLUO 18W</t>
  </si>
  <si>
    <t>VTIČNICA 3P+N+T 32A</t>
  </si>
  <si>
    <t>VTIKAČ ŠUKO GUMI</t>
  </si>
  <si>
    <t>Majhna varovalka RM 5.08MM</t>
  </si>
  <si>
    <t>Ploski transformator primarna 2x115V</t>
  </si>
  <si>
    <t>KANAL  60X60</t>
  </si>
  <si>
    <t>KANAL 25X60</t>
  </si>
  <si>
    <t>VODILO OMEGA 35x15</t>
  </si>
  <si>
    <t>ZBIRALKA PEN 6,5X9MM</t>
  </si>
  <si>
    <t>ŽICA  N07V-K  1X2,5 MODRA VEZA</t>
  </si>
  <si>
    <t>ŽICA N07V-K 1X6 MODRA VEZ</t>
  </si>
  <si>
    <t>ŽICA N07V-K 1X6 ČRNA VEZ</t>
  </si>
  <si>
    <t>ŽICA  N07V-K 1X2,5 ČRNA VEZ</t>
  </si>
  <si>
    <t>ŽICA N07V-K  1X1 ČRNA VEZ</t>
  </si>
  <si>
    <t>STIKALO PRIGRADNO 5-250V/6A</t>
  </si>
  <si>
    <t>VOLTMETER 72X72MM</t>
  </si>
  <si>
    <t>SPONKA WEID WDU 4 1X2P BEŽ</t>
  </si>
  <si>
    <t>SPONKA WEID WDU 4 BL 1X2P MODRA</t>
  </si>
  <si>
    <t>SPONKA WEID WDU 16 1X2P BEŽ</t>
  </si>
  <si>
    <t>SPONKA WEID WTR 2,5 1*P LOČILN</t>
  </si>
  <si>
    <t>PREKLOPKA VOLTMETERSKA 3V</t>
  </si>
  <si>
    <t>ZBIRALKA GLAVNIKASTA AUX+1P</t>
  </si>
  <si>
    <t>KONTAKTOR AF460-30-22 100-250V</t>
  </si>
  <si>
    <t>POMOŽNI KONTAKT CAL18-11B</t>
  </si>
  <si>
    <t>POMOŽNI KONTAKT T1-T6 3Q</t>
  </si>
  <si>
    <t>ZAŠČITA PRENAPETOSTNA V26</t>
  </si>
  <si>
    <t>KABELSKA POLICA PE 50/30</t>
  </si>
  <si>
    <t>SVETILKA SIGNALNA 24V</t>
  </si>
  <si>
    <t>KABEL FROR 300/500</t>
  </si>
  <si>
    <t>KABEL OLFLEX CLASIC 110CY 4X10</t>
  </si>
  <si>
    <t>KABEL OLFLEX CLASIC 110CY 4X4</t>
  </si>
  <si>
    <t>SPONKA KRIŽNA 3/58X58</t>
  </si>
  <si>
    <t>MATICA POLIAM. PG11</t>
  </si>
  <si>
    <t>INSTALACIJSKI ODKLOPNIK C 6A 2P</t>
  </si>
  <si>
    <t>INSTALACIJSKI ODKLOPNIK C 2A 2P</t>
  </si>
  <si>
    <t>VTIČNICA 2X16A S SIGNALIZACIJO</t>
  </si>
  <si>
    <t>KANAL QUADRO 15X17</t>
  </si>
  <si>
    <t>KANAL QUADRO 10X10</t>
  </si>
  <si>
    <t>RAZDELILEC ZA OMARO 10"</t>
  </si>
  <si>
    <t>KABEL LIYCY 3X0,5MM2</t>
  </si>
  <si>
    <t>KABEL KOAKSIAL RG58 50 OHM</t>
  </si>
  <si>
    <t>KONEKTOR BNC RG59/62 CRIMP</t>
  </si>
  <si>
    <t>KONTAKTOR POMOŽNI 2NC+2NO</t>
  </si>
  <si>
    <t>TERMIČNI RELE TH42-1.0</t>
  </si>
  <si>
    <t>INSTALACIJSKI ODKLOPNIK C 20A 2P</t>
  </si>
  <si>
    <t>KABEL FROR 450/750 4G1</t>
  </si>
  <si>
    <t>KABEL FROR 450/750 3X0,75</t>
  </si>
  <si>
    <t>ŽARNICA 60 W</t>
  </si>
  <si>
    <t>VODILO OMEGA 35X7,5</t>
  </si>
  <si>
    <t>VTIKAČ ŠUKO PVC</t>
  </si>
  <si>
    <t>ŽICA P 16 MM2</t>
  </si>
  <si>
    <t>DOZA ZIDNA 2M IP40</t>
  </si>
  <si>
    <t>DOZA ZIDNA 2M IP55</t>
  </si>
  <si>
    <t>KABEL 5X16/16 E-YCY</t>
  </si>
  <si>
    <t>VAROVALKA NV00 C/80A</t>
  </si>
  <si>
    <t>VAROVALKA NV00 C/63A</t>
  </si>
  <si>
    <t>SENZOR SVETLOBE ZA FOREL</t>
  </si>
  <si>
    <t>RELE PHOENIX 24 VDC</t>
  </si>
  <si>
    <t>OMARICA KOVIN.600X600X300,STEKLENA VRATA</t>
  </si>
  <si>
    <t>PLOŠČA MONTAŽNA 600X600</t>
  </si>
  <si>
    <t>INSTALACIJSKI ODKLOPNIK C 10A 2P</t>
  </si>
  <si>
    <t>INSTALACIJSKI ODKLOPNIK B 6A 2P</t>
  </si>
  <si>
    <t>INSTALACIJSKI ODKLOPNIK C 3A 2P</t>
  </si>
  <si>
    <t>NAPAJALNIK PRO-M 120W, 24V, 5A</t>
  </si>
  <si>
    <t>ZAŠČITA PRENAPETOSTNA RAYCAP SLH-2-15</t>
  </si>
  <si>
    <t>TULEC IZOLIRNI 2X 1/8</t>
  </si>
  <si>
    <t>TULEC IZOLIRNI 2,5/8</t>
  </si>
  <si>
    <t>VEZICA 4,5X280</t>
  </si>
  <si>
    <t>VEZICA 2,5X160</t>
  </si>
  <si>
    <t>KABEL S/FTP 6A</t>
  </si>
  <si>
    <t>KABEL F/UTP 5E</t>
  </si>
  <si>
    <t>AKUMULATOR Pb 12V 12Ah</t>
  </si>
  <si>
    <t>AKUMULATOR Pb 12V 2Ah</t>
  </si>
  <si>
    <t>NAPAJALNIK PRO ECO 24VDC 3A 72W</t>
  </si>
  <si>
    <t>NAPAJALNIK PRO ECO 24VDC 5A 120W</t>
  </si>
  <si>
    <t>ŽARNICA HQI-TS 250W</t>
  </si>
  <si>
    <t>ŽARNICA CFL 28W/835</t>
  </si>
  <si>
    <t>SVETILKA VGRADNA 2,1W 700mA</t>
  </si>
  <si>
    <t>OMARICA ZA VTIČNICE GW68015N</t>
  </si>
  <si>
    <t>SPONKA GW 40404</t>
  </si>
  <si>
    <t>SPONKA WEID. WDU 35 1X2P</t>
  </si>
  <si>
    <t>SPONKA WEID. WDU 35BL 1X2P</t>
  </si>
  <si>
    <t>SPONKA WEID. WDU 35 2PE</t>
  </si>
  <si>
    <t>MOSTIČEK WQV 35/10</t>
  </si>
  <si>
    <t>INSTALACIJSKI ODKLOPNIK C32A 3P</t>
  </si>
  <si>
    <t>SPONKE 3X25+10X10 MODUL ZA OMARICE</t>
  </si>
  <si>
    <t>SIJALKA HALOGENSKA 120W 230V</t>
  </si>
  <si>
    <t>STRELOVODNA ZAŠČITA</t>
  </si>
  <si>
    <t>ZBIRALNICA IZOLIRANA 3F 16MM2 54 POLOV</t>
  </si>
  <si>
    <t>STIKALO VGRADNO 125A 3P</t>
  </si>
  <si>
    <t>INSTALACIJSKI ODKLOPNIK C6/3</t>
  </si>
  <si>
    <t>SPONKA WDU 2.5 1X2P</t>
  </si>
  <si>
    <t>KONČNIK ZA PRITRDITEV SPONK 35/2</t>
  </si>
  <si>
    <t>KANAL 60X80 S POKROVOM</t>
  </si>
  <si>
    <t>KANAL 40X80 S POKROVOM</t>
  </si>
  <si>
    <t>KABEL FG 16OR-0,6/1KV 4G2,5</t>
  </si>
  <si>
    <t>KABEL FG 16OR-0,6/1KV 3G2,5</t>
  </si>
  <si>
    <t>KABEL FG 16OR-0,6/1KV 3G1,5</t>
  </si>
  <si>
    <t>ŽARNICA LED 5,7W/230V E14</t>
  </si>
  <si>
    <t>SIJALKA FLUO 35W</t>
  </si>
  <si>
    <t>DUŠILKA 2X49W</t>
  </si>
  <si>
    <t>DUŠILKA 2X14-35W</t>
  </si>
  <si>
    <t>CEV SAMOSKRČNA THERMOFLUX 9,5</t>
  </si>
  <si>
    <t>CEV SAMOSKRČNA TERMOFLUX 1,2</t>
  </si>
  <si>
    <t>CEV SAMOSKRČNA THERMOFLUX 4,7</t>
  </si>
  <si>
    <t>DUŠILKA 2X54-58W</t>
  </si>
  <si>
    <t>DUŠILKA 2X18-40W</t>
  </si>
  <si>
    <t>MODUL CK-1 DO 36W</t>
  </si>
  <si>
    <t>VEZICA 2,5X100MM</t>
  </si>
  <si>
    <t>PAK</t>
  </si>
  <si>
    <t>VEZICA 4,5X280 MM</t>
  </si>
  <si>
    <t>ŽICA H07V-K 1X1,5 ČRNA</t>
  </si>
  <si>
    <t>ŽICA H07V-K 1X1,5 MODRA</t>
  </si>
  <si>
    <t>ŽICA H07V-K 1X1,5 RUM/ZELENA</t>
  </si>
  <si>
    <t>ŽICA H05V-K 1X1 RDEČA</t>
  </si>
  <si>
    <t>KABEL FROR 450/750 2x2,5</t>
  </si>
  <si>
    <t>DOZA ZAPRTA ALU 90X90X53</t>
  </si>
  <si>
    <t>STIKALO GREBENASTO 3p 0-1 10A</t>
  </si>
  <si>
    <t>STIKALO GREBENASTO 1P 0-1 16A</t>
  </si>
  <si>
    <t>KABEL FROR 5G2,5</t>
  </si>
  <si>
    <t>KABEL OLFLEX CLASSIC 115CY 3G1.5 MM2</t>
  </si>
  <si>
    <t>KABEL OLFLEX CLASSIC 115CY 7G1.5 MM2</t>
  </si>
  <si>
    <t>POMOŽNI BLOK 2NO+2NC</t>
  </si>
  <si>
    <t>TIPKA XB4 D22 1NC RDEČA</t>
  </si>
  <si>
    <t>KABEL FROR 450/750 3G1,5</t>
  </si>
  <si>
    <t>KONTAKTOR  LC1D40AFD</t>
  </si>
  <si>
    <t>RELE PODNAPETOSTNI 160-240V</t>
  </si>
  <si>
    <t>RELE ZR5MF011</t>
  </si>
  <si>
    <t>RELE ZR5ER011</t>
  </si>
  <si>
    <t>HYDRO LED 960 46W</t>
  </si>
  <si>
    <t>VTIKAČ ZA HITRI PRIKLOP</t>
  </si>
  <si>
    <t>DOZA ZAPRTA ALU 128X103X55</t>
  </si>
  <si>
    <t>DOZA ZAPRTA ALU 154X129X55</t>
  </si>
  <si>
    <t>STIKALO SYSTEM 1M</t>
  </si>
  <si>
    <t>VLOŽEK BATERIJSKI 12 V ALKAL 2/1</t>
  </si>
  <si>
    <t>VLOŽEK BATERIJSKI V13 GA 1,6V</t>
  </si>
  <si>
    <t>VLOŽEK BATERIJSKI CR2016 3V</t>
  </si>
  <si>
    <t>VLOŽEK BATERIJSKI CR1616 3V</t>
  </si>
  <si>
    <t>VLOŽEK BATERIJSKI V10 GA 1,5V</t>
  </si>
  <si>
    <t>DOZA MODUL PM7</t>
  </si>
  <si>
    <t>POLNILO MODUL 1M BELO</t>
  </si>
  <si>
    <t>VTIČNICA 3P+N+T 16A</t>
  </si>
  <si>
    <t>STIKALO LOČILNO 63A 3P</t>
  </si>
  <si>
    <t>KABEL SILIKONSKI 5X2,5 MM2</t>
  </si>
  <si>
    <t>ROČKA RU/RD ZA OT16</t>
  </si>
  <si>
    <t>KABEL LIYCY 2X0,75 MM2</t>
  </si>
  <si>
    <t>STIKALO MODUL 1P NAV. 16A</t>
  </si>
  <si>
    <t>VTIKAČ 3P+N+T</t>
  </si>
  <si>
    <t>DOZA 100X100X50 Z UVODNICAMI</t>
  </si>
  <si>
    <t>DOZA ZIDNA 1M IP40</t>
  </si>
  <si>
    <t>DOZA ZIDNA 1M IP55</t>
  </si>
  <si>
    <t>VTIČNICA 2M 16A ŠUKO</t>
  </si>
  <si>
    <t>SPONKA FORBOX 1,6</t>
  </si>
  <si>
    <t>KABEL FG  4G2,5</t>
  </si>
  <si>
    <t>PIN COMBIFLEX</t>
  </si>
  <si>
    <t>MODUL CP 443-1 (6GK7 443-1EX30-0XE0)</t>
  </si>
  <si>
    <t>ZASLON OPERATERSKI HMI TP1200 (6AV2124-0MC01-0AX0)</t>
  </si>
  <si>
    <t>ZASLON RAČUNALNIŠKI Monitor 24'' (Monitor 24'' full HD)</t>
  </si>
  <si>
    <t>RAČUNALNIK Panel PC IPC 677D (6AV7 260-1GE41-0CX6)</t>
  </si>
  <si>
    <t>LICENCA MODBUS/TCP PN-CPU (2XV9450-1MB02 )</t>
  </si>
  <si>
    <t>NAPAJALNIK PRO ECO 240W 24V 10A (1469490000 Weidmüller)</t>
  </si>
  <si>
    <t>MODUL PSE200U 10A (6EP1 961-2BA41)</t>
  </si>
  <si>
    <t>MODUL RS 485 DP repeater (6ES7 972-0AA02-0XA0 )</t>
  </si>
  <si>
    <t>MODUL ET200 IM153 (6ES7 153-2BA10-0XB0)</t>
  </si>
  <si>
    <t>KONEKTOR PROFIBUS DP Connection plug 90° (VIPA 972-0DP10)</t>
  </si>
  <si>
    <t>KONEKTOR PROFIBUS DP Connection plug 45° (VIPA 972-0DP20)</t>
  </si>
  <si>
    <t>MODUL DI 16xDC24V/125V, Interrupt (6ES7 321-7EH00-0AB0 )</t>
  </si>
  <si>
    <t>DO 16xDC24V MODUL relay contacts (6ES7 322-1HH01-0AA0)</t>
  </si>
  <si>
    <t>MODUL AI 8x13Bit (6ES7 331-1KF02-0AB0)</t>
  </si>
  <si>
    <t>MODUL AO 4x12Bit (6ES7332-5HD01-0AB0)</t>
  </si>
  <si>
    <t>KRMILNIK CPU 1214C (6ES7214-1AG40-0XB0)</t>
  </si>
  <si>
    <t>MODUL SPOMINSKI Memory card 4MB S7-1x (6ES7954-8LC03-0AA0)</t>
  </si>
  <si>
    <t>MODUL SM 1221 DI16xDC24V (6ES7221-1BH32-0XB0)</t>
  </si>
  <si>
    <t>MODUL SM 1231 AI 4x13bit (6ES7231-4HD32-0XB0)</t>
  </si>
  <si>
    <t>STIKALO MREŽNO Scalance XC116 (6GK5116-0BA00-2AC2)</t>
  </si>
  <si>
    <t>KONEKTOR S7-300 40 pole, L=2.5m wires (6ES7 922-3BC50-0AC0)</t>
  </si>
  <si>
    <t>KONEKTOR S7-300 20 pole, L=2.5m wires (6ES7 922-3BC50-0AB0)</t>
  </si>
  <si>
    <t>KONEKTOR S7-300 40 pole (6ES7392-1AM00-0AA0)</t>
  </si>
  <si>
    <t>PRETVORNIK OPTIČNI OLM/G11 (6GK1 503-2CC00)</t>
  </si>
  <si>
    <t>MODUL PAC3200 (7KM2 112-0BA00-3AA0)</t>
  </si>
  <si>
    <t>MODUL PAC3200 Expansion module (7KM9 300-0AB01-0AA0)</t>
  </si>
  <si>
    <t>MODUL ATC6300 (3KC9000-8TL40)</t>
  </si>
  <si>
    <t>MODUL ATC6 Ethernet module (3KC9000-8TL75)</t>
  </si>
  <si>
    <t>ANTENA GPS GPS Antenna (B600 4500 0100)</t>
  </si>
  <si>
    <t>ZAŠČITA PRENAPETOSTNA GPS Lighting protection (B600 SP45 0000)</t>
  </si>
  <si>
    <t>URA STREŽNIK DTS 4138S (B023 0020 4760)</t>
  </si>
  <si>
    <t>KONEKTOR_RJ45 PLUGConnector (6GK1901-1BB10-2AB0)</t>
  </si>
  <si>
    <t>MODUL CPU 410-5H (6ES7410-5HX08-0AB0)</t>
  </si>
  <si>
    <t>MODUL SPOMINSKI 2MB (6ES7 952-1KL00-0AA0)</t>
  </si>
  <si>
    <t>LETEV MONTAŽNA 482.6 mm (6ES7 390-1AE80-0AA0)</t>
  </si>
  <si>
    <t>LETEV MONTAŽNA 530 mm (6ES7390-1AF30-0AA0)</t>
  </si>
  <si>
    <t>LETEV MONTAŽNA 830 mm (6ES7390-1AJ30-0AA0)</t>
  </si>
  <si>
    <t>KABEL PROFIBUS Standard (6XV1830-0EH10)</t>
  </si>
  <si>
    <t>KABEL Ethernet Standard (6XV1840-2AH10)</t>
  </si>
  <si>
    <t>Interna šifra artikla SENG</t>
  </si>
  <si>
    <t>Popust/enoto (v %)</t>
  </si>
  <si>
    <t>enota mere</t>
  </si>
  <si>
    <t>Ponudnikova šifra artikla*</t>
  </si>
  <si>
    <t>* Ponudnike prosimo, da zaradi lažjega naročanja artiklov vpišejo šifro artikla, kot ga imajo zabeleženega v lastnih evidencah.</t>
  </si>
  <si>
    <t>CPU 416-3  6ES7416-3XRM05-0AB0</t>
  </si>
  <si>
    <t>ODVODNIK PRENAPETOSTNI 2XV9450-1AR11</t>
  </si>
  <si>
    <t>VMESNIK ipEther232.PPP  IPCAS 0202016-H24</t>
  </si>
  <si>
    <t>VAROVALKA AVT S281 UC-B10 GHS2810164R0105 ABB</t>
  </si>
  <si>
    <t>VAROVALKA AVT S282 UC-K6 GHS2820164R0377 ABB</t>
  </si>
  <si>
    <t>VAROVALKA AVT S282 UC-K2 GHS2820164R0277 ABB</t>
  </si>
  <si>
    <t>SPONKA VRSTNA SAK4/35 044362 WEIDM</t>
  </si>
  <si>
    <t>SPONKA VRSTNA SAK 2,5/35 038042 WEIDM</t>
  </si>
  <si>
    <t>SPONKA VRSTNA WDK 2.5 102150 WEIDM</t>
  </si>
  <si>
    <t>SKLOPNIK OPTIČNI PLC-OSC-12DC/300DC/1 PHOENIX 29806665</t>
  </si>
  <si>
    <t>KONTAKT POMOŽNI S2-H21 GHS2701936R0001 ABB</t>
  </si>
  <si>
    <t>VAROVALKA AVT S282 UC-B6 GHS2820164R0065 ABB</t>
  </si>
  <si>
    <t>RELE ZA NADZOR NAPETOSTI ZELIO/RM17UBE15 SCHNEIDER</t>
  </si>
  <si>
    <t>VAROVALKA AVT S282 UC-B10 GHS2820164R0105 ABB</t>
  </si>
  <si>
    <t>PROFIBUS OLM/G12 6GK1502-3CB10 SIEMENS</t>
  </si>
  <si>
    <t>SPONKA VRSTNA DLI 2.5 LD-RT/ PNP+DB 178398 WEIDM</t>
  </si>
  <si>
    <t>SPONKA VRSTNA DLI 2,5 LD-GN/ NPN+DB 178397 WEIDM</t>
  </si>
  <si>
    <t>PROFIBUS OLM/G11 6GK1502-2CB10</t>
  </si>
  <si>
    <t>SPONKA VRSTNA UKK 5-MTK-P/P 28 00 00 4 PHO</t>
  </si>
  <si>
    <t>VAROVALKA AVT S281 UC-K2 GHS2810164R0277 ABB</t>
  </si>
  <si>
    <t>VAROVALKA AVT S281 UC-K4 GHS2810164R0337 ABB</t>
  </si>
  <si>
    <t>VAROVALKA AVT S281 UC-B6 GHS2810164R0065 ABB</t>
  </si>
  <si>
    <t>STIKALO CA4 A-A595-Q100B/FS2 S00 F991 90_x0015_(24VDC) KRAUS</t>
  </si>
  <si>
    <t>POKAZATELJ POLOŽAJA Stq1 1108B,B1,IL224 (ODKL.) 24VDC GMW</t>
  </si>
  <si>
    <t>POKAZATELJ POLOŽAJA St1 1280B,B1,IL224 (LOČ.) 24VDC GMW</t>
  </si>
  <si>
    <t>SVETILKA SIGNALNA 890-.000-00 SWISSTAC</t>
  </si>
  <si>
    <t>OKVIRČEK 18X24 200-6000-00 SWISSTAC</t>
  </si>
  <si>
    <t>MASKA RDEČA 18X24 200-5120-00 SWISSTAC</t>
  </si>
  <si>
    <t>MASKA BELA 18X24 200-5160-00 SWISSTAC</t>
  </si>
  <si>
    <t>TIPKALO SVETLEČE 805.000-00 SWISSTAC</t>
  </si>
  <si>
    <t>STIKALO TM-2-8221/E MOELLER</t>
  </si>
  <si>
    <t>STIKALO TM-1-8178/E 098608 MOELLER</t>
  </si>
  <si>
    <t>SPONKA VRSTNA MTTB 1,5 14 14 12 9 PHO</t>
  </si>
  <si>
    <t>SPONKA VRSTNA DLD 2,5 DB 1784180000 WEIDM</t>
  </si>
  <si>
    <t>SPONKA VRSTNA WDK 2.5 ZQV 1041100000 WEID</t>
  </si>
  <si>
    <t>RELE MT 333024 24VDC SCHRACK</t>
  </si>
  <si>
    <t>KONTAKT POMOŽNI S2-H12 GHS2701936R0002 ABB</t>
  </si>
  <si>
    <t>Murr Elektronik DC/DC napajalnik 10A</t>
  </si>
  <si>
    <t>Murr Elektronik DC/DC napajalnik 20A</t>
  </si>
  <si>
    <t>300 montažna letev 480mm ( VIPA 390-1AE80)</t>
  </si>
  <si>
    <t>digitalni izhodi DO16x24VDC/1A ( VIPA 322-1BH01)</t>
  </si>
  <si>
    <t>čelni konektor 20pin ( VIPA 392-1BJ00 )</t>
  </si>
  <si>
    <t>čelni konektor 40pin ( VIPA 392-1BM01)</t>
  </si>
  <si>
    <t>8 port Industrial Ethernet stikalo ( ADVANTECH EKI-2528-AE )</t>
  </si>
  <si>
    <t>OMARA Z POC. MONTAŽNO PLOŠČO RAL 7035 800x2000x600 (RITTAL)</t>
  </si>
  <si>
    <t>OMARA DVODELNA 800x2000x600 (RITTAL)</t>
  </si>
  <si>
    <t>TS SLEPA PLOŠČA RAL 7035 800mm zgoraj (RITTAL)</t>
  </si>
  <si>
    <t>TS SLEPA PLOŠČA RAL 7035 800mm spodaj (RITTAL)</t>
  </si>
  <si>
    <t>SV DELNA VRATA 800mm RAL7035 (RITTAL)</t>
  </si>
  <si>
    <t>STRANICA RAL 7035 (RITTAL)</t>
  </si>
  <si>
    <t>PODNOŽJE SPREDNJE 100mm (RITTAL)</t>
  </si>
  <si>
    <t>PODNOŽJE STRANSKO 100mm (RITTAL)</t>
  </si>
  <si>
    <t>VMESNA PLOŠČA POCINKANA (RITTAL)</t>
  </si>
  <si>
    <t>ELEMENT ZA SPOJ OMAR KOTNI (RITTAL)</t>
  </si>
  <si>
    <t>ELEMENT ZA SPOJ OMAR (RITTAL)</t>
  </si>
  <si>
    <t>POKROV SPOJA OMAR (RITTAL)</t>
  </si>
  <si>
    <t>EMC DNO 800mm (RITTAL)</t>
  </si>
  <si>
    <t>PE ZBIRALKA 699mm (RITTAL)</t>
  </si>
  <si>
    <t>SVETILKA18W/230V 50Hz Z VRATNIM STIKALOM (RITTAL)</t>
  </si>
  <si>
    <t>SVETILKA18W/230V 50Hz (RITTAL)</t>
  </si>
  <si>
    <t>KONETOR ZA SVETILKO (RITTAL)</t>
  </si>
  <si>
    <t>KONČNO STIKALO ZA VRATA (RITTAL)</t>
  </si>
  <si>
    <t>PRIKLJUČEK KONEKTORJA KONČNEGA STIKALA (RITTAL)</t>
  </si>
  <si>
    <t>Letev za nosilne objemke (širina 698mm) (RITTAL)</t>
  </si>
  <si>
    <t>Nosilec za letev (RITTAL)</t>
  </si>
  <si>
    <t>Pritrdilci kablov 6-14mm (RITTAL)</t>
  </si>
  <si>
    <t>Pritrdilci kablov 12-18mm (RITTAL)</t>
  </si>
  <si>
    <t>Pritrdilci kablov 18-22mm (RITTAL)</t>
  </si>
  <si>
    <t>PREGRADNA POLICA 706x588mm (RITTAL)</t>
  </si>
  <si>
    <t>NOSILEC PREGRADNE POLICE 552mm (RITTAL)</t>
  </si>
  <si>
    <t>DELNA MONTAŽNA PLOŠČA (RITTAL)</t>
  </si>
  <si>
    <t>DELNE PREGRADNE PLOŠČE 600/600mm (RITTAL)</t>
  </si>
  <si>
    <t>DELNE PREGRADNE PLOŠČE 600/200mm (RITTAL)</t>
  </si>
  <si>
    <t>KABELSKA CEV 36mm (RITTAL)</t>
  </si>
  <si>
    <t>DRŽALO KABELSKE CEVI 36mm (RITTAL)</t>
  </si>
  <si>
    <t>KOTNI ŠČITNIK PVC 10m ROLA (RITTAL)</t>
  </si>
  <si>
    <t>Digital output module DO8 48-125V DC/1.5A, grouping 4 (6ES7 322-1CF00-0AA0)</t>
  </si>
  <si>
    <t>Analog input module. AI 8x13 bits (6ES7 331-1KF01-0AB0)</t>
  </si>
  <si>
    <t>Analog Output Module AO8/12Bit (6ES7 332-5HF00-0AB0)</t>
  </si>
  <si>
    <t>Digital input module DI32 24 V, grouping 32 (6ES7 321-1BL00-0AA0)</t>
  </si>
  <si>
    <t>Digital output module DO32 24 V / 0.5 A, grouping 8 (6ES7 322-1BL00-0AA0)</t>
  </si>
  <si>
    <t>RAM MEMORY CARD FOR S7-400, LONG VERSION 16 MBYTES (6ES7 952-1AS00-0AA0)</t>
  </si>
  <si>
    <t>RAM MEMORY CARD FOR S7-400, 2 MBYTES (6ES7 952-1AL00-0AA0)</t>
  </si>
  <si>
    <t>Power supply DC 24V/10A, ATEX approval, model PS 405 10A (6ES7 405-0KA02-0AA0)</t>
  </si>
  <si>
    <t>S7 CP 443-1 for Industrial Ethernet ISO and TCP/IP  with SEND/RECEIVE and FETCH/WRITE interface, long data, UDP, TCP, ISO, S7 communication, routing, module replacement without PG, 10/100 Mbps, initialization over LAN, IP multicast,NTP, Access protection with IP-ACL, firmware V2.5 (6GK7 443-1EX11-0XE0)</t>
  </si>
  <si>
    <t>SIMATIC NET, SCALANCE X204-2, MANAGED IE SWITCH, 4 X 10/100MBIT/S RJ45 PORTS, 2 X 100MBIT/S MULTIMODE BFOC, LED DIAGNOSTICS, ERROR SIGNAL CONTACT WITH SET BUTTON, REDUNDANT POWER SUPPLY, PROFINET-IO DEVICE, NETWORK MANAGEMENT,INTEGRATED REDUNDANCY MANAGER, INCL. ELECTRONIC MANUAL ON CD, C-PLUG OPTIONAL (6GK5 204-2BB10-2AA3)</t>
  </si>
  <si>
    <t>SIMATIC NET, SCALANCE X212-2, MANAGED IE SWITCH, 12 X 10/100MBIT/S RJ45 PORTS, 2 X 100MBIT/S MULTIMODE BFOC, LED DIAGNOSTICS, ERROR SIGNAL CONTACT WITH SET BUTTON, REDUNDANT POWER SUPPLY, PROFINET-IO DEVICE, NETWORK MANAGEMENT,INTEGRATED REDUNDANCY MANAGER, INCL. ELECTRONIC MANUAL ON CD, C-PLUG OPTIONAL (6GK5 212-2BB00-2AA3)</t>
  </si>
  <si>
    <t>Y-COUPLER FOR BUILDING UP A Y-LINK FOR REDUNDANT CONTROLLERS (6ES7 197-1LB00-0XA0)</t>
  </si>
  <si>
    <t>Profibus gateway for MCD 3000 series softstarters (FS-1135)</t>
  </si>
  <si>
    <t>Communication interface card CP1613 A2 for redundant connection of touch panel to the Unit Controller (6GK1161-3AA01)</t>
  </si>
  <si>
    <t>SIMATIC S7-400, PS 405 POWER SUPPLY, WIDE RANGE 10A, 24/48/60V DC, 5V/10A DC ATEX APPROBATION IDENTIFICATION (6ES7 405-0KA02-0AA0)</t>
  </si>
  <si>
    <t>SIMATIC S7-400H, CPU 417H CENTRAL UNIT FOR S7-400H 4 INTERFACES: 1 MPI/DP, 1 DP A. 2 FOR SYNC MODULES 30 MB MEMORY (15 MB CODE/15 MB DATA) (6ES7 417-4HT14-0AB0)</t>
  </si>
  <si>
    <t>COMMUNICATIONSPROCESSOR CP443-1 FOR CONNECTION OF SIMATIC S7-400 W. IND. ETHERN.,ISO/TCP/IP AND UDP S7 COMM.,FETCH/WRITE, DIAGNOST. EXPANSIONS, SEND/RECEIVE, WITH AND W/O RFC 1006, MULTICAST, NTP, INITIALIZING THROUGH LAN ACCESS PROTECTION USING IP-ACCESS LIST, 10/100 MBIT (6GK7 443-1EX11-0XE0)</t>
  </si>
  <si>
    <t>SIMATIC S7, RAM MEMORY CARD FOR S7-400, LONG VERSION 16 MBYTES (6ES7 952-1AS00-0AA0)</t>
  </si>
  <si>
    <t>SIMATIC S7, RAM MEMORY CARD FOR S7-400, LONG VERSION, 2 MBYTES (6ES7 952-1AL00-0AA0)</t>
  </si>
  <si>
    <t>SIMATIC S7-400, UR2 RACK, CENTRALIZED AND DISTRIBUTED WITH 9 SLOTS 2 REDUNDANT PS PLUGGABLE (6ES7 400-1JA01-0AA0)</t>
  </si>
  <si>
    <t>ITP CONNECTOR FOR INDUSTRIAL ETHERNET 9-PIN FOR CONNECTION TO STAR COUPLER WITH ECTP3, OLM/ELM AND OSM/ESM (6GK1 901-0CA00-0AA0)</t>
  </si>
  <si>
    <t>ITP CONNECTOR, FOR INDUSTRIAL ETHERNET 15-PIN FOR CONNECTION WITH DTE WITH INTEGRATED ITP INTERFACE (6GK1 901-0CA01-0AA0)</t>
  </si>
  <si>
    <t>SIMATIC S7, MEMORY CARD FOR S7-400, LONG VERSION, 5V FLASH-EPROM, 1 MBYTE (6ES7 952-1KK00-0AA0)</t>
  </si>
  <si>
    <t>SIMATIC S7, MEMORY CARD FOR S7-400, LONG VERSION, 5V FLASH-EPROM, 4 MBYTE (6ES7 952-1KM00-0AA0)</t>
  </si>
  <si>
    <t>SIMATIC S7, MEMORY CARD FOR S7-400, LONG VERSION, 5V FLASH-EPROM, 4 MBYTE (6ES7 952-1KL00-0AA0)</t>
  </si>
  <si>
    <t>ipcas RS232 Ethernet converter (ipEthernetz232)</t>
  </si>
  <si>
    <t>OSM ITP62 Optical Switch Module with two LWL ports 100 Mbit/s, six ITP ports 10/100 Mbit/s and eight digital Inputs; redundant DC 24V Infeed Signaling contact integrated redundancy manager, with network management max. Ambient temperature +55 ° C (6GK1 105-2AA10)</t>
  </si>
  <si>
    <t>SITOP POWER 10, UNIVERSAL LINE STABILIZED POWER SUPPLY INPUT: 120/230 V AC (110-350 V DC) OUTPUT: 24 V DC/10 A S7-300 DESIGN (6EP1 334-1SH01)</t>
  </si>
  <si>
    <t>SIMATIC S7-300, DIGITAL INPUT SM 321, GALVANICALLY ISOLATED, 16 DI, DC 24V, 1 X 20 PIN, PROCESS INTERRUPT, DIAGNOSTICS, FIT FOR ISOCHRONE MODE (6ES7 321-7BH01-0AB0)</t>
  </si>
  <si>
    <t>COMMUNICATIONSPROCESSOR CP343-1 CONNECTING SIMATIC S7-300 TO IND. ETHERNET VIA PROFINET IO, CONTROLLER,ISO, TCP/IP AND UDP, AND WITHOUT RFC, 1006 DIAGNOSTIC EXPANSIONS, MULTICAST, LOADABLE COMMUNICATION BLOCKS SNMP DIAGNOSIS, INITIALIZATION VIA LAN, DHCP, NTP-CPU SYNC, 10/100 MBIT, ONLY RJ45 CONNECTION (6GK7 343-1EX21-0XE0)</t>
  </si>
  <si>
    <t>COMMUNICATIONSPROCESSOR CP443-1 FOR CONNECTING SIMATIC S7-400 TO INDUST. ETHERN. VIA ISO, TCP/IP AND UDP, S7-COMM., FETCH/WRITE, SEND/RCV WITH AND W/O RFC1006, MULTICAST, PROFINET IO- CONTROLLER, DHCP, SNMP V2, WEB-, DIAGNOS., INITIALISATION VIA LAN, ACCESS PROTECTION VIA IP-ACCESS LIST, INTEGRATED REAL-TIME SWITCH ERTEC 400, 2XRJ45 CONNECT. FOR LAN WITH 10/100 MBIT/S  (6GK7 443-1EX30-0XE0)</t>
  </si>
  <si>
    <t>SIMATIC S7-400, CPU 416-3 CENTRAL PROCESSING UNIT WITH: 11.2 MB WORKING MEMORY, (5.6 MB CODE, 5.6 MB DATA), 1. INTERFACE MPI/DP 12 MBIT/S, 2. INTERFACE PROFIBUS DP, 3. IF IFM (6ES7 416-3XR05-0AB0)</t>
  </si>
  <si>
    <t>SIMATIC S7-400, CPU 414-3 CENTRAL PROCESSING UNIT WITH: 2.8 MB WORKING MEMORY, (1.4 MB CODE, 1.4 MB DATA), 1. INTERFACE MPI/DP 12 MBIT/S, 2. INTERFACE PROFIBUS DP, 3. IF IFM MODULES PLUGGABLE (6ES7 414-3XM05-0AB0)</t>
  </si>
  <si>
    <t>SIMATIC S7-300, DIGITAL OUTPUT SM 322, OPTICALLY ISOLATED, 8 DO (RELAY), 1 X 20 PIN, 24V DC, 2A OR 230V AC, 2A (6ES7 322-1HF01-0AA0)</t>
  </si>
  <si>
    <t>SIMATIC S7-300, DIGITAL OUTPUT SM 322, OPTICALLY ISOLATED, 8 DO, DC 48-125V, 1.5A, 1 X 20 PIN (6ES7 322-1CF00-0AA0)</t>
  </si>
  <si>
    <t>SIMATIC S7-300, ANALOG OUTPUT SM 332, OPTICALLY ISOLATED, 8 AO, U/I; DIAGNOSTICS; RESOLUTION 11/12 BITS, 40 PIN, REMOVE/INSERT W. ACTIVE, BACKPLANE BUS (6ES7 332-5HF00-0AB0)</t>
  </si>
  <si>
    <t>SIMATIC DP, ET 200M INTERFACE IM 153-2 HIGH FEATURE FOR MAX. 12 S7-300 MODULES, WITH REDUNDANCY, TIME STAMPING FIT FOR ISOCHRONE MODE NEW FEATURES: 12 MODULES / STATION SLAVE INITIATIVE FOR SWITCHES AND DRIVE ES EXTENDED DATA FOR HART SECON- DARY VARIABLES OPERATON WITH 64PT MODULES EXTENDES TIMESTAMPS WITH 32 SIGNALS / SLOT (6ES7 153-2BA02-0XB0)</t>
  </si>
  <si>
    <t>SIMATIC S7-300, DIGITAL OUTPUT SM 322, OPTICALLY ISOLATED, 16 DO, 24V DC, 0.5A, 1 X 20 PIN SUM OF OUTPUT CURRENTS 4A/GROUP (8A/MODULE) (6ES7 322-1BH01-0AA0)</t>
  </si>
  <si>
    <t>SIMATIC S7-300, ANALOG INPUT SM 331, OPTICALLY ISOLATED, 8 AI, 13 BIT RESOLUTION, U/I/RESISTANCE/PT100, NI100, NI1000, LG-NI1000, PTC / KTY, 66 MS MODULE UPDATE, 1 X 40 PIN (6ES7 331-1KF02-0AB0)</t>
  </si>
  <si>
    <t>SIMATIC S7-300, DIGITAL INPUT SM 321, OPTICALLY ISOLATED 32DI, 24 V DC, 1 X 40 PIN (6ES7 321-1BL00-0AA0)</t>
  </si>
  <si>
    <t>SIMATIC S7-300, DIGITAL OUTPUT SM 322, OPTICALLY ISOLATED, 32DO, 24V DC, 0.5A, 1 X 40 PIN, SUM OF OUTPUT CURRENTS 4A/GROUP (16A/MODULE) (6ES7 322-1BL00-0AA0)</t>
  </si>
  <si>
    <t>SIMATIC DP, IM157 INTERFACE FOR EXPANDED TEMPERATURE RANGE IM157 COUPLER MODULE DP/PA LINK THE IM157 AND ONE OR MORE DP/PA COUPLERS FORM THE DP/PA LINK DPV1.SLAVE (6ES7 157-0AA82-0XA0)</t>
  </si>
  <si>
    <t>FieldBus  (NS2268)</t>
  </si>
  <si>
    <t>SIMATIC S7, Y-COUPLER FOR BUILDING UP A Y-LINK FOR REDUNDANT CONTROLLERS (6ES7 197-1LB00-0XA0)</t>
  </si>
  <si>
    <t>SIMATIC DP, INTERFACE DP/PA-LINK A. ET200M IM153-2 HF FOR EXPANDED TEMPERATURE RANGE FOR MAX. 12 S7-300 MODULES, WITH REDUNDANCY, TIME STAMPING FIT FOR ISOCHRONE MODE NEW FEATURES: 12 MODULES / STATION SLAVE INITIATIVE FOR SWITCHES AND DRIVEES EXTENDED DATA FOR HART SECON- DARY VARIABLES OPERATON WITH 64PT MODULES EXTENDES TIMESTAMPS WITH 32 SIGNALS / SLOT (6ES7 153-2BA82-0XB0)</t>
  </si>
  <si>
    <t>SIMATIC S7-300, ANALOG INPUT SM 331, OPTICALLY ISOLATED, 8 AI, 13 BIT RESOLUTION, U/I/RESISTANCE/PT100, NI100, NI1000, LG-NI1000, PTC / KTY, 66 MS MODULE UPDATE, 1 X 40 PIN (6ES7 331-1KF01-0AB0)</t>
  </si>
  <si>
    <t>SIMATIC S7-300, CP 341 COMMUNICATION PROCESSOR WITH RS422/485 INTERFACE INCL. CONFIG. PACKAGE ON CD (6ES7 341-1CH02-0AE0)</t>
  </si>
  <si>
    <t>SIMATIC S7-300, CP 341 COMMUNICATION PROCESSOR WITH RS232C INTERFACE (V.24) INCL. CONFIG. PACKAGE ON CD (6ES7 341-1AH01-0AE0)</t>
  </si>
  <si>
    <t>SIMATIC S7-300, CP 341 COMMUNICATION PROCESSOR WITH RS232C INTERFACE (V.24) INCL. CONFIG. PACKAGE ON CD (6ES7 341-1AH02-0AE0)</t>
  </si>
  <si>
    <t>SIMATIC S7-300, DIGITAL INPUT SM 321, OPTICALLY ISOLATED, 16DI, 24 V DC, 1 X 20 PIN (6ES7 321-1BH02-0AA0)</t>
  </si>
  <si>
    <t>SIMATIC S7-300, ANALOG INPUT SM 331, OPTICALLY ISOLATED, 8AI, RESOLUTION 9/12/14 BITS, U/I/THERMOCOUPLE/RESISTANCE INTERRUPT, DIAGNOSTICS; 1X20PIN REMOVE/INSERT W. BACKPLANE BUS (6ES7 331-7KF02-0AB0)</t>
  </si>
  <si>
    <t>SIMATIC DP, BUS UNIT FOR ET200M F. THE INTEGR.OF TWO 40 MM WIDE I/O SUBMODULES FOR INSERT/REMOVE (6ES7 195-7HB00-0XA0)</t>
  </si>
  <si>
    <t>SIMATIC DP, BUS UNIT FOR ET200M F. THE INTEGR.OF 1 PS A.1 IM153 FUNCTION:INSERT/REMOVE-MODULE WHILE OPERATING MODE RUN INCL. COVER FOR BUS UNIT (6ES7 195-7HA00-0XA0)</t>
  </si>
  <si>
    <t>SIMATIC DP, RAIL FOR ET 200M 483 MM LONG F. MAX. 5 BUS MOD. FUNCTION: INSERT/REMOVE (6ES7 195-1GA00-0XA0)</t>
  </si>
  <si>
    <t>SIMATIC DP, BUS CONNECTOR FOR PROFIBUS UP TO 12 MBIT/S 90 DEGREE ANGLE CABLE OUTLET, 15,8 X 72,2 X 36,4 MM (WXHXD), IPCD TECHOLOGY FAST CONNECT, WITH PG SOCKET (6ES7 972-0BB50-0XA0)</t>
  </si>
  <si>
    <t>SIMATIC S7-300, FRONT CONNECTOR FOR SIGNAL MODULES WITH SCREW CONTACTS, 20-PIN (6ES7 392-1AJ00-0AA0)</t>
  </si>
  <si>
    <t>SIMATIC DP, ET200M-RED.-BUNDLE CONSISTING OF TWO IM153-2HF (-2BA02) AND ONE BUSMODULE IM/IM 6ES7195-7HD10-0XA0 ( 6ES7 153-2AR03-0XA0)</t>
  </si>
  <si>
    <t>SIMATIC S7-300 STABILIZED POWER SUPPLY PS307 INPUT: 120/230 V AC OUTPUT: DC 24 V DC/10 A (6ES7 307-1KA01-0AA0)</t>
  </si>
  <si>
    <t>PB OLM/G11 V4.0 OPTICAL LINK MODULE W. 1 RS485 AND 1 GLASS-FOC-INTERFACE (2 BFOC-SOCKETS); WITH SIGNAL. CONTACT AND MEASURING OUTPUT (6GK1 503-2CB00)</t>
  </si>
  <si>
    <t>PROFIBUS OLM/G12 V4.0 OPTICAL LINK MODULE W. 1 RS485 AND 2 GLASS-FOC-INTERFACES (4 BFOC-SOCKETS) FOR STANDARD DISTANCES UP TO 2850 M, WITH WITH SIGNAL. CONTACT AND MEASURING OUTPUT (6GK1 503-3CB00)</t>
  </si>
  <si>
    <t>SCALANCE X212-2, MANAGED IE SWITCH, 12 X 10/100MBIT/S RJ45 PORTS, 2 X 100MBIT/S MULTIMODE BFOC, LED-DIAGNOSTICS, FAULT SIGNAL. CONTACT WITH SET BUTTON, REDUNDANT POWER SUPPLY PROFINET-IO DEVICE, NETWORK- MANAGEMENT, INTEGRATED REDUNDANCY MANAGER, INCL. ELECTRONIC MANUAL ON CD, C-PLUG OPTIONAL (6GK5 212-2BB00-2AA3)</t>
  </si>
  <si>
    <t>SCALANCE X204-2LD, MANAGED IE SWITCH, 4 X 10/100MBIT/S RJ45 PORTS, 2 X 100MBIT/S SINGLEMODE BFOC, ERROR SIGNAL CONTACT WITH SET BUTTON, REDUNDANT POWER SUPPLY,PROFINET-IO DEVICE, NETWORK MANAGEMENT, INTEGRATED REDUNDANCY MANAGER AND ELECTRONIC MANUAL ON CD, C-PLUG OPTIONAL (6GK5204-2BC10-2AA3)</t>
  </si>
  <si>
    <t>SCALANCE X204-2, MANAGED IE SWITCH, 4 X 10/100MBIT/S RJ45 PORTS, 2 X 100 MBIT/S MULTIMODE BFOC, LED DIAGNOSTICS, FAULT SIGNAL. CONTACT WITH SET BUTTON, REDUNDANT VOLTAGE SUPPLY, PROFINET IO DEVICE, NETWORK MANAGEMENT, OPER.IN RED. RING, W. ELECTRONIC MANUALS ON CD, OPTIONAL C-PLUG ( 6GK5 204-2BB00-2AA3)</t>
  </si>
  <si>
    <t>SITOP PSU100C 24 V/4 A STABILIZED POWER SUPPLY, INPUT: AC 120-230 V (DC 110-300 V) OUTPUT: DC 24 V/4A (6EP1 332-5BA10 )</t>
  </si>
  <si>
    <t>COMMUNIKATIONSPROCESSOR CP343-1 FOR CONNECTING SIMATIC S7-300 TO IND. ETHERNET VIA ISO AND TCP/IP, PROFINET IO-CONTROLLER OR PROFINET IO-DEVICE, INTEGR. 2-PORT SWITCH ERTEC200 S7-COMM., FETCH/WRITE, SEND/RCV W. AND W/O RFC1006,MULTICAST DHCP, NTC-CPU SYNC, DIAGNOSTIC, INITIALIZATION VIA LAN, 2 X RJ45 CONNECT. FOR LAN WITH 10/100 MBIT/S (6GK7 343-1EX30-0XE0)</t>
  </si>
  <si>
    <t>SIMATIC TOUCH PANEL TP 177A 5,7" BLUE MODE STN-DISPLAY, MPI/PROFIBUS-DP INTERFACE, CONFIGURABLE WINCC FLEXIBLE 2004 COMPACT HSP UPWARDS; CONTAINS OPEN-SOURCE-SW, WHICH IS PROVIDED FREE OF CHARGE. FOR DETAILS SEE ENCLOSED CD (6AV6 642-0AA11-0AX1)</t>
  </si>
  <si>
    <t>SIMATIC PCS7 OS SERVER IL43 IE SRV03, P4 3.4GHZ, 2 X 512MB RAM, SOUND DYNAMIC VIDEO MEMORY, DVD-ROM, FD 1.44MB, SATA-RAID1 2 X 120GB 1 X FAST ETHERNET RJ45 ONBOARD 1 X IE (CP 1613), WIN SERVER 2003 + 5 CAL MUI (D, E, F, S, I, J, CN) WITH MOUSE, WITHOUT KEYBOARD, MONITOR AND PRINTER, PCS7 V6.1 SP1 PREINSTALLED (6ES7650-0LH16-0YX1)</t>
  </si>
  <si>
    <t>SIMATIC PCS7 OS CLIENT IL43 WXP P4 3.4GHZ, 2 X 256MB RAM, SOUND DYNAMIC VIDEO MEMORY, DVD-ROM, FD 1,44 MB, SATA 120GB 1 X FAST ETHERNET RJ45 ON BOARD WIN XP PROF. MUI (D, E, F, S, I, J, CN) WITH MOUSE, WITHOUT KEYBOARD, MONITOR AND PRINTER, PCS7 V6.1 SP1 PREINSTALLED (6ES7650-0LG16-0YX0)</t>
  </si>
  <si>
    <t>SIMATIC IPC547C, .(RACK PC, 19", 4HU), INTERFACES: 2X GBIT LAN (RJ45); 1X SERIAL (COM1); 6X USB BACKSIDE, 2X USB FRONTSIDE 2XPS/2; AUDIO; 7 SLOTS (4X PCI LONG, 1X PCIE X 16, 1X PCIE X 8 (1 LINE), 1X PCIE X 1); DRIVE BAYS: 6 (3X 5,25", 1X 3,5" FRONT-ACCESS; 2X 3,5" INTERNAL); TEMPERATURE AND FAN CONTROL WATCHDOG; BOARD RETAINER; CORE 2 DUO E8400 (3,0 GHZ,1333 MHZ FSB, 6 MB L2 CACHE, EM64-T, VT) RAID1 500GB (2X500 GB HDD SATA, DATA MIRRORING); INTERNALLY MOUNTED 2.0 GBYTE DDR2 SDRAM (2 X 1.0 GB), DUAL CHANNEL DVD-ROM; WITHOUT FDD; WITHOUT EXTENSION WINDOWS XP PROFESSIONAL MUI (EN/GE/FR/IT/SP), 32BIT, SP3; WITHOUT SOFTWARE; 110/230V INDUSTR. POWER SUPPLY; PS CORD EUROPE (6AG4104-1CD11-0BX0)</t>
  </si>
  <si>
    <t>SIEMENS SIMATIC RACK PC 547B, INTERFACES: 1X GBIT LAN (RJ45); 1X SERIAL (COM1); 1X PARALLEL (LPT); 4X USB 2X USB FRONT SIDE 2XPS/2; AUDIO; 7 SLOTS (4X PCI LONG, 1X PCIE X 16, 2X PCIE X 1); DRIVE BAYS: 6 (3X5,25″, 1X3,5″ FRONT-ACCESS; 2X3,5″ INTERNAL); TEMPER (6AG4104-0DA24-0BX0)</t>
  </si>
  <si>
    <t>SCD 19101-D, LCD display 19", bench-top unit with protective glass, UL 1950/IP 20, resolution: 1280 x 1024, 30-97 kHz, Scaling DSP color TFT functions via OSD, analog input: 15-pole D-sub, digital input: DVI-D (6GF6220-1DA01)</t>
  </si>
  <si>
    <t>SIMATIC PANEL PC 677B 2X10/100/1000 MBIT/S ETHERNET; 4XUSB V2.0, 1 X SERIAL (COM1); 17" TOUCH; 1024 X 768; WITH FRONT SIDE USB INTERFACE; DC 24V POWER SUPPLY; CORE 2 DUO T5500, 1.66 GHZ; 2MB SLC, 2 X PCI; 2 GB DDR2 RAM; 250 GBYTE SATA HDD 3,5", DVD+-R+-RW; PROFIBUS/MP, 2MB BUFF. SRAMI; WINDOWS XP PROF MUI (EN,GE,FR,IT,SP,JP,CHN,KOR); WITH HDD ONLY; (6AV7874-0AC31-1AC0)</t>
  </si>
  <si>
    <t>SIMATIC HMI TP700 Comfort, Comfort Panel, Touch operation, 7" widescreen TFT display, 16 million colors, PROFINET interface, MPI/PROFIBUS DP interface, 12 MB configuration memory, Windows CE 6.0, configurable from WinCC Comfort V11 (6AV2124-0GC01-0AX0)</t>
  </si>
  <si>
    <t>SIMATIC S7-400, POWER SUPPLY PS407: 10A, WIDERANGE, 120/230V UC, 5V DC/10A (6ES7 407-0KA02-0AA0)</t>
  </si>
  <si>
    <t>SIMATIC S7-400, POWERSUPPLY PS 405: 4A, 24/48/60V DC, 5V DC/4A, ATEX APPROBATION IDENTIFICATION (6ES7 405-0DA02-0AA0)</t>
  </si>
  <si>
    <t>SIMATIC S7-400, CPU 414-2 CENTRAL PROCESSING UNIT WITH: 1 MB WORKING MEMORY, (0,5 MB CODE, 0,5 MB DATA), 1. INTERFACE MPI/DP 12 MBIT/S, 2. INTERFACE PROFIBUS DP (6ES7 414-2XK05-0AB0)</t>
  </si>
  <si>
    <t>SIMATIC S7-400, CPU 412-2 CENTRAL PROCESSING UNIT WITH: 512 KB WORKING MEMORY, (256 KB CODE, 256 KB DATA), 1. INTERFACE MPI/DP 12 MBIT/S, 2. INTERFACE PROFIBUS DP (6ES7 412-2XJ05-0AB0)</t>
  </si>
  <si>
    <t>SIMATIC NET CP 443-1 2 X 10/100 MBIT/S (IE SWITCH); RJ 45 PORTS; ISO; TCP; UDP; PROFINET-IO CONTROLLER; S7-COMMUNCATION; OPEN COMMUNICATION (SEND/RE- CEIVE); S7-ROUTING; IP-CONFIGU- RATION VIA DHCP/BLOCK; IP ACCESSS CONTROL LIST; TIME- SYNCHRONISATION; EXTENDED WEB-DIAGNOSIS; FAST STARTUP; PROFIENERGY SUPPORT (6GK7 443-1EX30-0XE0)</t>
  </si>
  <si>
    <t>SIMATIC S7-400, CP 441-2 COMMUNICATIONS MODULE FOR POINT TO POINT CONNECTIONS 2 CHANNELS INCL. CONFIG. PACKAGE ON CD (6ES7 441-2AA04-0AE0)</t>
  </si>
  <si>
    <t>SIMATIC S7, MEMORY CARD FOR S7-400, LONG VERSION, 5V FLASH-EPROM, 1 MBYTE (6ES7 952-1KK0-0AA0)</t>
  </si>
  <si>
    <t>SIMATIC S7, MEMORY CARD FOR S7-400, LONG VERSION, 5V FLASH-EPROM, 256 KBYTES (6ES7 952-0KH00-0AA0)</t>
  </si>
  <si>
    <t>SIMATIC S7-400, SM 421 DIGITAL INPUT MODULE, OPTIC. ISOLATED, 32 DI, 24V DC (6ES7 421-1BL01-0AA0)</t>
  </si>
  <si>
    <t>SIMATIC S7-400, SM 422 DIGITAL OUTPUT MODULE, OPTIC. ISOLATED, 32 DO, 24V DC, 0.5A (6ES7 422-1BL00-0AA0)</t>
  </si>
  <si>
    <t>SIMATIC S7-400, SM 432 ANALOG OUTPUT MODULE OPTIC. ISOLATED, 8 AO, 13 BIT RESOLUTION, U/I (6ES7 432-1HF00-0AB0)</t>
  </si>
  <si>
    <t>SIMATIC S7-400, FRONT CONNECTOR FOR SIGNAL MODULES WITH SCREW-TYPE CONTACT, 48-POLE (6ES7492-1AL00-0AA0)</t>
  </si>
  <si>
    <t>SIMATIC S7-400, UR2 RACK, CENTRALIZED AND DISTRIBUTED WITH 9 SLOTS 2 REDUNDANT PS PLUGGABLE (6ES7400-1JA01-0AA0)</t>
  </si>
  <si>
    <t>SIMATIC S7-300, CPU 315-2DP CPU WITH MPI INTERFACE INTEGRATED 24 V DC POWER SUPPLY 256 KBYTE WORKING MEMORY 2. INTERFACE DP-MASTER/SLAVE MICRO MEMORY CARD NECESSARY (6ES7 315-2AH14-0AB0)</t>
  </si>
  <si>
    <t>SIMATIC DP, ET 200M INTERFACE IM 153-2 HIGH FEATURE FOR MAX. 12 S7-300 MODULES, WITH REDUNDANCY, TIME STAMPING FIT FOR ISOCHRONE MODE NEW FEATURES: UP TO 12 MODULES / STATION SLAVE INITIATIVE FOR DRIVE ES AND SWITCH ES EXTENDED DATA FOR HART SECONDARY VARIABLES OPERATON OF 64-CHANNEL MODULES 32 SIGNALS / SLOT (6ES7 153-2BA02-0XB0)</t>
  </si>
  <si>
    <t>SIMATIC DP, INTERFACE IM 153-1, FOR ET 200M, FOR MAX. 8 S7-300 MODULES (6ES7 153-1AA03-0XB0)</t>
  </si>
  <si>
    <t>SIMATIC S7-300, DIGITAL OUTPUT SM 322, OPTICALLY ISOLATED, 16 DO, 24V DC, 0.5A, 1 X 20 PIN SUM OF OUTPUT CURRENTS 4A/GROUP (8A/MODULE (6ES7 322-1BH01-0AA0)</t>
  </si>
  <si>
    <t>SIMATIC S7-300, DIGITAL OUTPUT SM 322, OPTICALLY ISOLATED 16DO, RELAY CONTACTS, 1 X 20 PIN (6ES7 322-1HH01-0AA0)</t>
  </si>
  <si>
    <t>SIMATIC S7-300, ANALOG INPUT SM 331, GALVANICALLY ISOLATED, 8 AI, 14 BIT, 0.052MS/CHANNEL, CURRENT, VOLTAGE, INTERRUPTS, DIAGNOSTICS,1 X 20 PIN, FIT FOR ISOCHRONE MODE IMPROVED DP-CYCLE TIME FOR ISOCHRONE MODE (6ES7 331-7HF01-0AB0)</t>
  </si>
  <si>
    <t>SIMATIC S7-300, ANALOG INPUT SM 331, OPTICALLY ISOLATED, 2 AI, 9/12/14 BITS RESOLUTION, U/I/THERMOCOUPLE/RESISTANCE, INTERRUPT, DIAGNOSTICS, 1 X 20 PIN, REMOVE/INSERT W. BACKPLANE BUS (6ES7 331-7KB02-0AB0)</t>
  </si>
  <si>
    <t>SIMATIC S7-300, ANALOG OUTPUT SM 332, OPTICALLY ISOLATED, 4 AO, U/I; DIAGNOSTICS; RESOLUTION 11/12 BITS, 20 PIN, REMOVE/INSERT W. ACTIVE, BACKPLANE BUS (6ES7 332-5HD01-0AB0)</t>
  </si>
  <si>
    <t>SIMATIC S7-300, ANALOG OUTPUT SM 332, OPTICALLY ISOLATED, 2 AO, U/I; 11/12 BITS RESOL., 20 PIN., REMOVE/INSERT WITH ACTIVE BACKPLANE BUS (6ES7 332-5HB01-0AB0)</t>
  </si>
  <si>
    <t>SIMATIC S7-300, COUNTER MODULE FM 350-2, 8 CHANNELS, 20 KHZ, 24V ENCODER FOR COUNTING, MEASURING FREQUENCIES, SPEED MEASUREMENT, PERIOD DURATION MEASUREMENT AND PROPORTIONING INCL. CONFIG. PACKAGE AND ELECTRONIC DOCU ON CD (6ES7 350-2AH01-0AE0)</t>
  </si>
  <si>
    <t>PB OLM/G11 V4.0 OPTICAL LINK MODULE W. 1 RS485 AND 1 GLASS-FOC-INTERFACE (2 BFOC-SOCKETS); WITH SIGNAL. CONTACT AND MEASURING OUTPUT, (6GK1503-2CB00)</t>
  </si>
  <si>
    <t>SITOP POWER 4, UNIVERSAL LINE STABILIZED POWER SUPPLY INPUT: 120/230 V AC (110-350 V DC) OUTPUT: 24 V DC/4 A (6EP1332-1SH22)</t>
  </si>
  <si>
    <t>SITOP POWER 10, UNIVERSAL LINE STABILIZED POWER SUPPLY INPUT: 120/230 V AC (110-350 V DC) OUTPUT: 24 V DC/10 A S7-300 DESIGN (6EP1334-1SH01)</t>
  </si>
  <si>
    <t>SITOP PSU100C 24 V/4 A STABILIZED POWER SUPPLY INPUT: AC 120-230 V (DC 110-300 V) OUTPUT: DC 24 V/4 A (6EP1332-5BA10)</t>
  </si>
  <si>
    <t>SITOP PSE202U REDUNDANCY MODULE INPUT/OUTPUT: 24 V/40 A DC CAN BE USED FOR DECOUPLING OF 2 SITOP POWER SUPPLIES WITH 20 A MAX. OUTPUT CURRENT EACH (6EP1961-3BA21)</t>
  </si>
  <si>
    <t>SITOP SELECT 4-CHANNEL DIAGNOSIS MODULE INPUT: 24 V DC OUTPUT: 24 V DC/10 A PER CHANNEL OUTPUT CURRENT ADJUSTABLE 2-10 A (6EP1961-2BA00)</t>
  </si>
  <si>
    <t>SCALANCE X212-2, MANAGED IE SWITCH, 12 X 10/100MBIT/S RJ45 PORTS, 2 X 100MBIT/S MULTIMODE BFOC, LED-DIAGNOSTICS, FAULT SIGNAL. CONTACT WITH SET BUTTON, REDUNDANT POWER SUPPLY PROFINET-IO DEVICE, NETWORK- MANAGEMENT, INTEGRATED REDUNDANCY MANAGER, INCL. ELECTRONIC MANUAL ON CD, C-PLUG OPTIONAL (6GK5212-2BB00-2AA3)</t>
  </si>
  <si>
    <t>SCALANCE X204-2, MANAGED IE SWITCH, 4 X 10/100MBIT/S RJ45 PORTS, 2 X 100MBIT/S MULTIMODE BFOC, LED DIAGNOSTICS, ERROR SIGNAL CONTACT WITH SET BUTTON, REDUNDANT POWER SUPPLY, PROFINET-IO DEVICE, NETWORK MANAGEMENT, INTEGRATED REDUNDANCY MANAGER, INCL. ELECTRONIC MANUAL ON CD, C-PLUG OPTIONAL (6GK5204-2BB10-2AA3)</t>
  </si>
  <si>
    <t>POWER METER SICAM P55 SNAP-ON MOUNTING DEVICE 96X96MM FRONT PROTECTION CLASS IP 20 WITHOUT GRAPHIC DISPLAY STANDARD WITHOUT I/O MODULE RS485 WITH PROFIBUS DP AND MODBUS RTU / ASCII (7KG7755-0AA00-0AA0/DD)</t>
  </si>
  <si>
    <t>SIMATIC S7-300, FRONT CONNECTOR FOR SIGNAL MODULES WITH SCREW CONTACTS, 20-PIN (6ES7392-1AJ00-0AA0)</t>
  </si>
  <si>
    <t>SIMATIC S7-300,FRONT CONNECTOR WITH SCREW CONTACTS, 40-PIN (6ES7392-1AM00-0AA0)</t>
  </si>
  <si>
    <t>SIMATIC DP, BUS CONNECTOR FOR PROFIBUS UP TO 12 MBIT/S 90 DEGREE ANGLE CABLE OUTLET, 15,8 X 64 X 35,6 MM (WXHXD), TERMINAT. RESIST. WITH ISOLAT. FUNCTION, WITH PG SOCKET (6ES7972-0BB12-0XA01)</t>
  </si>
  <si>
    <t>SIMATIC DP,BUS CONNECTOR FOR PROFIBUS UP TO 12 MBIT/S WITH TILTED CABLE OUTLET, 15,8 X 54 X 39,5 MM (WXHXD), TERMINAT. RESIST. WITH ISOLAT. FUNCTION, WITHOUT PG SOCKET (6ES7972-0BA42-0XA0)</t>
  </si>
  <si>
    <t>SIMATIC DP,BUS CONNECTOR FOR PROFIBUS UP TO 12 MBIT/S 90 DEGREE ANGLE CABLE OUTLET, IPCD TECHOLOGY FAST CONNECT, WITHOUT PG SOCKET 15,8 X 59 X 35,6 MM (WXHXD), (6ES7972-0BA52-0XA0)</t>
  </si>
  <si>
    <t>SIMATIC S7-300, RAIL L=530MM (6ES7390-1AF30-0AA0)</t>
  </si>
  <si>
    <t>SIMATIC NET, PB FC STANDARD CABLE GP, 2-WIRE, SHIELDED, SPECIAL DESIGN FOR RAPID INSTALLATION, MAX. CONSIGNMENT: 1000 M, MIN. ORDERINGQUANTITY: 20 M SOLD BY THE METER (6XV1830-0EH10)</t>
  </si>
  <si>
    <t>POWER METER SICAM P50 
BUILT-IN DEVICE FOR CONTROL PANELS 96 X 96MM WITH GRAPHIC DISPLAY STANDARD WITHOUT I/O MODULE FRONT PROTECTION CLASS: IP41 RS485 WITH PROFIBUS DP AND MODBUS RTU/ASCII
FRONT PROTECTION CLASS: IP41 (7KG7750-0AA01-0AA0)</t>
  </si>
  <si>
    <t xml:space="preserve"> SIMATIC MP 377 15" TOUCH MULTIPANEL, WINDOWS CE 5.0 15" COLOR-TFT-DISPLAY 12 MB USER MEMORY CONFIGURABLE FROM WINCC FLEXIBLE 200 (6AV6644-0AB01-2AX0)</t>
  </si>
  <si>
    <t>SIMATIC PANEL PC 677B 2X10/100/1000 MBIT/S ETHERNET; 4XUSB V2.0, 1 X SERIAL (COM1); 15" TOUCH; 1024 X 768; WITH FRONT SIDE USB INTERFACE; DC 24V POWER SUPPLY; CORE 2 DUO T5500, 1.66 GHZ; 2MB SLC, 2 X PCI; 2 GB DDR2 RAM; 250 GBYTE SATA HDD 3,5", DVD+-R+-RW; PROFIBUS/MP, 2MB BUFF. SRAMI; WINDOWS XP PROF MUI (EN,GE,FR,IT,SP,JP,CHN,KOR); WITH HDD ONLY; (6AV7872-0AC31-1AC0)</t>
  </si>
  <si>
    <t xml:space="preserve"> SIMATIC TP177B 6" PN/DP STN 265 COLOR-DISPLAY MPI-/PROFIBUS-DP - PROTOCOL RS485-/RS422-/USB - INTERFACE ETHERNET10/100 INTERFACE PRINTER - INTERFACE SLOT FOR MM-CARD CONFIGURABLE WITH WINCC FLEXIBLE 2005 (6AV6642-0BA01-1AX1)</t>
  </si>
  <si>
    <t>17” Fanless Panel PC (PPC-3170-RE4AE)</t>
  </si>
  <si>
    <t>SIMATIC HMI TP1500 Comfort, Comfort Panel, touch operation, 15" widescreen TFT display, 16 million colors, PROFINET interface, MPI/PROFIBUS DP interface, 24 MB configuration memory, Windows CE 6.0, configurable WinCC Comfort V11 SP2 and higher Successor: 6AV2124-0QC02-0AX1 Configurable from V14 SP1 (6AV2124-0QC02-0AX0)</t>
  </si>
  <si>
    <t>SIMATIC IPC547E (rack PC, 19", 4HU); Interfaces: 2x USB 3.0 front, 1x DVI-I, 6x USB 2.0 on the rear side, 2x PS/2, audio; 7 slots: 2x PCIe X16, 1x PCIE X8, 4x PCI; temperature and fan monitoring; Watchdog; card retainer Core I7-4770S (4C/8T, 3.1(3.9) GHz, 8 MB cache, IAMT), 2x Gbit Ethernet, 2x display ports V1.2, 2x USB 3.0 on the rear side, 1x USB 2.0 internal, 1x COM1 RAID1, 1 TB (2x 1 TB HDD, mirror disks) in removable frame; hot-swap, front-side 8 GB DDR3 SD-RAM (2x 4 GB), Dual Channel Enclosure painted, DVD +/-RW (SLIM) Without expansions (HW); Graphics onboard Windows 7 Ultimate MUI (de,en,fr,es,it), 64-bit, SP1 without expansions (software) 100/240V industrial power supply unit; Power supply cable Europe (6AG4104-3KP32-0BX0)</t>
  </si>
  <si>
    <t>VIPA Profibus Connector w/ Diagnostic LEDs (972-0DP10)</t>
  </si>
  <si>
    <t>100 Base - FX Multimode SFP module (SFP-FXM/LC)</t>
  </si>
  <si>
    <t>4FE + 2SF Managed Ethernet switch (EKI-7706)</t>
  </si>
  <si>
    <t>SITOP PSE202U Redundancy module Input/output: 24 V DC/40 A suitable for decoupling two SITOP power supplies with maximal per 20 A output current (6EP1961-3BA21)</t>
  </si>
  <si>
    <t>SIMATIC S7-300, Front connector with
 screw contacts, 40-pole (6ES7 392-1AM00-0AA0)</t>
  </si>
  <si>
    <t>SIMATIC S7-300, mounting rail, length: 
530 mm (6ES7 390-1AF30-0AA0)</t>
  </si>
  <si>
    <t>expansion module PROFIBUS DP plug-in, for 7KM PAC3200 / 4200 / 3VA COM100 / 800 (7KM9 300-0AB01-0AA0)</t>
  </si>
  <si>
    <t>SENTRON, measuring device, 7KM PAC3200, LCD, L-L: 500 V, L-N: 289 V, 5 A, 3-phase, Modbus TCP, optional Modbus RTU / PROFINET / PROFIBUS, apparent/ active/reactive energy, class 0.5 acc. to IEC61557-12 or class 0.5s acc. to IEC62053-22, ext-low volt. pwr sup. unit DC, screw terminals (7KM2111-1BA00-3AA0)</t>
  </si>
  <si>
    <t>SITOP UPS1100 Battery module with warning not closed Lead batteries for SITOP DC-USV Module 6 A DC 24 V 7 Ah (6EP4134-0GB00-0AY0)</t>
  </si>
  <si>
    <t>SITOP UPS1600 10 A Uninterrupted Power supply input: 24 V DC output: DC 24 V/10 A (6EP4134-3AB00-0AY0)</t>
  </si>
  <si>
    <t>SITOP PSE200U 10 A Selectivity module 4-channel input: 24 V DC/40 A output: 24 V DC/4x 10 A Level adjustable 3-10 A with common signaling contact (6EP1961-2BA21)</t>
  </si>
  <si>
    <t>PROFIBUS OLM/G12 V4.0 Optical Link Module with 1 RS485 and 2 glass FOC interfaces (4 BFOC sockets) for standard Distances up to 2850 m, with signaling contact and measuring output (6GK1503-3CB00)</t>
  </si>
  <si>
    <t>SIMATIC S7-300, Analog output SM 332, isolated, 8 AO, U/I; diagnostics; resolution 11/12 bits, 40-pole, removing and inserting possible with active backplane bus (6ES7 332-5HF00-0AB0)</t>
  </si>
  <si>
    <t>SIMATIC S7-300, Signal module for 3 SSI encoders for reading in the position value with 2 FREEZE inputs, 1x 20-pole Supports isochronous mode (6ES7 338-4BC01-0AB0)</t>
  </si>
  <si>
    <t>SIMATIC DP, Connection ET 200M IM 153-2 High Feature for max. 12 S7-300 modules with redundancy capability, Timestamping suitable for isochronous mode New features: up to 12 modules can be used Slave INITIATIVE for Drive ES and Switch ES Expanded quantity structure for HART auxiliary variables Operation of the 64-channel modules 32 signals/slot (6ES7 153-2BA10-0XB0)</t>
  </si>
  <si>
    <t>SIMATIC S7-400, CPU 416-3 PN/DP Central processing unit with: Work memory 16 MB, (8 MB code, 8 MB data), interfaces: 1st interface MPI/DP 12 Mbit/s, (X1), 2nd interface Ethernet/PROFINET (X5), 3rd interface plug-in IFM module (IF1) (6ES7 416-3ES06-0AB0)</t>
  </si>
  <si>
    <t>PROFIBUS CP: DP master with SYNC/FREEZE and redundancy, direct data exchange, constant bus cycle time, SEND/RECEIVE interface, S7 communication, time-of-day synchronization, routing, data record routing, DPV1, firmware V7.0 (6GK7 443-5DX05-0XE0)</t>
  </si>
  <si>
    <t>SIMATIC S7, memory card for S7-400, long design, 5V Flash EPROM, 8 Mbyte (6ES7952-1KP00-0AA0)</t>
  </si>
  <si>
    <t>SIMATIC S7-400, interface module IF963-X27 with RS422/RS485 interface for PTP coupling with CP441 (6ES7963-3AA00-0AA0)</t>
  </si>
  <si>
    <t>SIMATIC S7-300, CPU 314C-2PN/DP Compact CPU with 192 KB work memory, 24 DI/16 DO, 4 AI, 2 AO, 1 Pt100, 4 high-speed counters (60 kHz), 1st interface MPI/DP 12 Mbit/s, 2nd interface Ethernet PROFINET, with 2-port switch, Integr. power supply 24 V DC, Front connector (2x 40-pole) and Micro Memory Card required  (6ES7 314-6EH04-0AB)</t>
  </si>
  <si>
    <t>ALU. KOVČEK ZA ORODJE NA KOLESIH  dimenzije 490X380X250M</t>
  </si>
  <si>
    <t>5 delna GARNITURA IZVIJAČEV ZA ELEKTRONIKO</t>
  </si>
  <si>
    <t>5 delni set IZVIJAČEV ZA MATICE</t>
  </si>
  <si>
    <t>SET KLJUČEV VILIČASTIH (8mm do 19mm)</t>
  </si>
  <si>
    <t>COMMUNICATIONSPROCESSOR CP443-1 FOR CONNECTING SIMATIC S7-400 TO INDUST. ETHERN. VIA ISO, TCP/IP AND UDP, S7-COMM., FETCH/WRITE, SEND/RCV WITH AND W/O RFC1006, MULTICAST, PROFINET IO- CONTROLLER, DHCP, SNMP V2, WEB-, DIAGNOS., INITIALISATION VIA LAN, ACCESS PROTECTION VIA IP-ACCESS LIST, INTEGRATED REAL-TIME SWITCH ERTEC 400, 2XRJ45 CONNECT. FOR LAN WITH 10/100 MBIT/S (6GK7 443-1EX20-0XE0)</t>
  </si>
  <si>
    <t>Kabelski končnik 20 kV  toploskrčni POLT 24D/1XD  garnitura za tri faze</t>
  </si>
  <si>
    <t>Prenapetostni odvodniki 0,4 kV ISPRO-K BS(R) 75 (3+0)</t>
  </si>
  <si>
    <t>Prenapetostni odvodniki 20 kV MWK 10 kA ABB</t>
  </si>
  <si>
    <t>Prenapetostni odvodniki 18 kV MWK 10 kA ABB</t>
  </si>
  <si>
    <t>TRAK BRADY ČRNO/BEL M21-375-499</t>
  </si>
  <si>
    <t>TRAK BRADY ČRNO/BEL M21-500-499 13mm</t>
  </si>
  <si>
    <t>TRAK BRADY ČRNO/BEL M21-750-499 19mm</t>
  </si>
  <si>
    <t>CEV PEŠAL FI 16 S PLASTIKO IN OPLETOM EK</t>
  </si>
  <si>
    <t>CEV PEŠAL FI 21NAYLON UV, OLJE ODPORNA</t>
  </si>
  <si>
    <t>CEV PEŠAL FI D17 TEAFLEX SMPF17B ČRNA</t>
  </si>
  <si>
    <t>CEV PEŠAL FI 10NAYLON UV, OLJE ODPORNA</t>
  </si>
  <si>
    <t>CEV PEŠAL FI 12NAYLON UV, OLJE ODPORNA</t>
  </si>
  <si>
    <t>COMMUNICATIONSPROCESSOR CP443-5 EXTENDED FOR CONNECTION OF SIMATIC S7-400 TO PROFIBUS, DP, S5 COMPATIBLE PG/OP AND S7 COMMUNICATION (6GK7 443-5DX04-0XE0)</t>
  </si>
  <si>
    <t>KABEL FROR 450/750 3x2</t>
  </si>
  <si>
    <t>MERILNI PRETVORNIK ISKRA MI456 0-150V, 4-20mA</t>
  </si>
  <si>
    <t>MERILNI PRETVORNIK ISKRA MI456 0-50V, 4-20mA</t>
  </si>
  <si>
    <t>INVERTER PHOENIX MULTIPLUS 24/3000/70-50 230V</t>
  </si>
  <si>
    <t>ODKLOPNIK 4P4D MICROLOGIC 2.3 630A NSX630F z opremo, SCHNEDER</t>
  </si>
  <si>
    <t>ODKLOPNIK 4P4D MICROLOGIC 5.3 A 630A NSX630F z opremo, SCHNEDER</t>
  </si>
  <si>
    <t>ODVODNI KONEKTOR ZA CHANGEOVER KOMB. 4P, SCHNEDER</t>
  </si>
  <si>
    <t>PRIKLJUČKI RAZŠIR. 4P 52.5MM NSX400/630, SCHNEDER</t>
  </si>
  <si>
    <t>KRMILNIK DSE 7420 MKII, DEEP SEA ELECTRONICS</t>
  </si>
  <si>
    <t>FREKVENČNI PRETVORNIK DANFOSS VLT micro FC 51-1,5kW</t>
  </si>
  <si>
    <t>OMARICA IP55 30 x 40 x 25</t>
  </si>
  <si>
    <t>OMARA IP65 560X450X135 20M, GEW68015N</t>
  </si>
  <si>
    <t>LOČILNIK HVL EK 00 3P M8</t>
  </si>
  <si>
    <t>MOSTICEK WQV 35/10 POLNI WEIDMULLER</t>
  </si>
  <si>
    <t>ZBIRALNICA IZOLIRANA 3F 16mm2, 54 polov</t>
  </si>
  <si>
    <t>Preizkusna vtičnica RTXP18</t>
  </si>
  <si>
    <t>STIKALO KZS 2C B6</t>
  </si>
  <si>
    <t>TRAK VEZNI  100X2,5MM</t>
  </si>
  <si>
    <t>TRAK VEZNI  140X3,6MM</t>
  </si>
  <si>
    <t>TRAK VEZNI  200X2,5MM</t>
  </si>
  <si>
    <t>TRAK VEZNI  280X3,6MM</t>
  </si>
  <si>
    <t>TRAK VEZNI  360X4,8MM</t>
  </si>
  <si>
    <t>NOSILEC ZA PREIZKUSNO VTIČNICO RTXP18</t>
  </si>
  <si>
    <t>STIKALO PREKLOPNIK 1-2-3 16A</t>
  </si>
  <si>
    <t>SVETILKA ZASILNA 11W</t>
  </si>
  <si>
    <t>URA PROGRAMSKA 16A</t>
  </si>
  <si>
    <t>ŽARNICA VARČNA 8W</t>
  </si>
  <si>
    <t>KONTAKT POMOŽNI AGM2-10-PKZ</t>
  </si>
  <si>
    <t>KONTAKT POMOŽNI DILM150-XHI20</t>
  </si>
  <si>
    <t>KONTAKT POMOŽNI NHI-E-11-PKZ</t>
  </si>
  <si>
    <t>KONTAKTOR MOČNOSTNI 80A DILM65</t>
  </si>
  <si>
    <t>PILE SET  (6 kos)</t>
  </si>
  <si>
    <t>DOKUMENTACIJA V ZVEZI Z JAVNIM NAROČILOM</t>
  </si>
  <si>
    <t>Nova Gorica, februar 2020</t>
  </si>
  <si>
    <t>Sklop 1: Elektro material</t>
  </si>
  <si>
    <t>Sklop 2: Rezervni deli</t>
  </si>
  <si>
    <t>Sklop 3: Rezervni deli Siemens</t>
  </si>
  <si>
    <t>Sklop 4: Ročno orodje in drobni inventar</t>
  </si>
  <si>
    <t xml:space="preserve">DOBAVA ELEKTRO MATERIALA, REZERVNIH DELOV </t>
  </si>
  <si>
    <t>IN ORODJA ZA POTREBE VZDRŽEVANJA</t>
  </si>
  <si>
    <r>
      <t xml:space="preserve">Interna številka javnega naročila: </t>
    </r>
    <r>
      <rPr>
        <b/>
        <sz val="12"/>
        <rFont val="Arial"/>
        <family val="2"/>
        <charset val="238"/>
      </rPr>
      <t>JN 40 01-118/2020</t>
    </r>
  </si>
  <si>
    <t>Opis materiala</t>
  </si>
  <si>
    <t>Sklop 1: Skupaj vrednost Elektro material v EUR (brez DDV)</t>
  </si>
  <si>
    <t>PONUDBENI PREDRAČUN - REKAPITULACIJA</t>
  </si>
  <si>
    <t>Sklop 2: Skupaj vrednost Rezervni deli v EUR (brez DDV)</t>
  </si>
  <si>
    <t>Cena v € na enoto brez DDV</t>
  </si>
  <si>
    <t>Sklop 3: Skupaj vrednost Rezervni deli Siemens v EUR (brez DDV)</t>
  </si>
  <si>
    <t>Sklop 4: Skupaj vrednost orodje in drobni inventar v EUR (brez DDV)</t>
  </si>
  <si>
    <t>Skupaj vrednost  v EUR (brez DDV)</t>
  </si>
  <si>
    <t>Specifikacija ponudbenega predračuna za Sklop 1: Elektro material</t>
  </si>
  <si>
    <t>Specifikacija ponudbenega predračuna za Sklop 2: Rezervni deli</t>
  </si>
  <si>
    <t>Specifikacija ponudbenega predračuna za Sklop 3: Rezervni deli Siemens</t>
  </si>
  <si>
    <t>Specifikacija ponudbenega predračuna za Sklop 4: Ročno orodje in drobni inventar</t>
  </si>
  <si>
    <t>CONVERTER DC TO DC 24V 24W</t>
  </si>
  <si>
    <t>CONVERTER DC-DC, 24V 60W</t>
  </si>
  <si>
    <t>TRANSFORMATOR TMOM.110Q 2*120D/32G</t>
  </si>
  <si>
    <t>ELEMENT POVEZOVALNI PKMZ4</t>
  </si>
  <si>
    <t>FOTOCELICA ER 12-24V 80 APRIMATIC</t>
  </si>
  <si>
    <t>LOČILNIK GALVAN. ACT20M-2CI-2CO-ILP-S-2</t>
  </si>
  <si>
    <t>MODUL ZAŠČITNI PKE 12</t>
  </si>
  <si>
    <t>MODUL ZAŠČITNI PKE-XTU-65</t>
  </si>
  <si>
    <t>NOSILCI PREIZKUSNE VTIČNICE RTXP24</t>
  </si>
  <si>
    <t>PREJEMNIK EL. OMNIA 1000</t>
  </si>
  <si>
    <t>RAZSMERNIK SINUSNI 24/3000/70-50 PMP</t>
  </si>
  <si>
    <t>SONDA TIPALO PT100 M GLAVA Fi 6×450mm</t>
  </si>
  <si>
    <t>STIKALO INDUKTIVNO BI4U-M12-AP6X-H1141</t>
  </si>
  <si>
    <t>STIKALO INDUKTIVNO NI10U-M12-AP6X-H1141</t>
  </si>
  <si>
    <t>STIKALO MOTORNO ZAŠČITNO PKE65</t>
  </si>
  <si>
    <t>STIKALO TLAČNO PMC 11 1P16/0</t>
  </si>
  <si>
    <t>Cena na enoto z upoštevanimi popusti je fiksna.</t>
  </si>
  <si>
    <t>ZVEZEK 1</t>
  </si>
  <si>
    <t>Splošni del in tehnične specifikacije</t>
  </si>
  <si>
    <t>ZVEZEK 2</t>
  </si>
  <si>
    <t>Lista cen</t>
  </si>
  <si>
    <t>Opombe ponudnika, če so potrebne</t>
  </si>
  <si>
    <t>Cena s popusti na enoto v € brez DDV</t>
  </si>
  <si>
    <t>Skupaj vrednost v €  brez DDV z vklučenimi popusti</t>
  </si>
  <si>
    <t>DDV se obračuna po veljavni zakonodaji.</t>
  </si>
  <si>
    <t>V kolikor elektronska oblika dokumenta ni enaka tiskanemu izvodu, velja vsebina tiskanega izvoda na obrazcu št.3: Ponudbeni predračun - Rekapitulacija.</t>
  </si>
  <si>
    <t>Opombe:</t>
  </si>
  <si>
    <t>Skupaj cena z vklučenimi popusti za posamezen sklop v € brez DDV</t>
  </si>
  <si>
    <t>Cene na enoto z vključenimi popusti brez DDV so fiksne, DDP skladišče Solkan, raztovorjeno.</t>
  </si>
  <si>
    <t>DIODA 4500V,86MM,D1961SH45TSO</t>
  </si>
  <si>
    <t>INDIKATOR NAPETOSTI  IN 6, TSN</t>
  </si>
  <si>
    <t>INDIKATOR POLOŽAJEV 4G10 66U, Končar</t>
  </si>
  <si>
    <t>INDIKATOR POLOŽAJEV MPP-1, Minel</t>
  </si>
  <si>
    <t>INDIKATOR POLOŽAJEV TO-4-8233E, Moeller</t>
  </si>
  <si>
    <t>MAGNET ZAVORNI NM38741NR</t>
  </si>
  <si>
    <t>DIFERENČNI TLAČNI PRETVORNIK KH52-2X3</t>
  </si>
  <si>
    <t>MAGNET ZAVORNI NM39340NR</t>
  </si>
  <si>
    <t>MERILNI INSTRUMENT A-m FQ 0207+skala, Is</t>
  </si>
  <si>
    <t>MERILNI INSTRUMENT V-m FQ 0307+skala s p</t>
  </si>
  <si>
    <t>MERILNI PRETVORNIK MI456 0-150V</t>
  </si>
  <si>
    <t>MERILNI PRETVORNIK MT 416, Iskra</t>
  </si>
  <si>
    <t>MERILNIK NIVOJA OLJA MG-AUVK/TS-L.1250</t>
  </si>
  <si>
    <t>MERILNIK NIVOJA OLJA MG-AUVK5/TS-L650</t>
  </si>
  <si>
    <t>NAPETOSTNI SENZOR SDV-FH4 100/110DC</t>
  </si>
  <si>
    <t>Odvodnik 2SS15N, Izoelektro</t>
  </si>
  <si>
    <t>Odvodnik MW D08, ABB</t>
  </si>
  <si>
    <t>Odvodnik Polim H08N, ABB</t>
  </si>
  <si>
    <t>RELE PT 370110, Schrack</t>
  </si>
  <si>
    <t>RELE PT 570110, Schrack</t>
  </si>
  <si>
    <t>RELE YPT78703, Schrack</t>
  </si>
  <si>
    <t>RELE YPT78704, Schrack</t>
  </si>
  <si>
    <t>SENZOR TLAČNI CEREBAR PMC11</t>
  </si>
  <si>
    <t>SN talilni vložek VVC 12KV 4A</t>
  </si>
  <si>
    <t>SN talilni vložek VVC 24 40A</t>
  </si>
  <si>
    <t>SN talilni vložek VVM 12KV 4A</t>
  </si>
  <si>
    <t>TIRISTOR IGCT 4500V,91MM 5SHY 3545L0015</t>
  </si>
  <si>
    <t>TLAČNI PRETVORNIK 0-4BAR</t>
  </si>
  <si>
    <t>TLAČNI PRETVORNIK -1+5BAR</t>
  </si>
  <si>
    <t>TOKOVNI MER. TRANS. 20kV, 2X5//5/5A,15VA</t>
  </si>
  <si>
    <t>VENTIL DN50 PN16</t>
  </si>
  <si>
    <t>VENTILATOR FC 050 -VDD</t>
  </si>
  <si>
    <t>DIFERENČNI TLAČNI PRETVORNIK4.36.2 P=0,5</t>
  </si>
  <si>
    <t>EKCELEROMETER ZUNANJI EPISENSOR FBA-ES,</t>
  </si>
  <si>
    <t>ELEKTROMAGNETNI VENTIL M260B G1 P</t>
  </si>
  <si>
    <t>ELEKTROMOTORNI POGON ZA ZASUN</t>
  </si>
  <si>
    <t>FREKVENČNI PRETVORNIK FC-202P15KT4E20</t>
  </si>
  <si>
    <t>INDIKATOR POLOŽAJEV ER 2, Elten</t>
  </si>
  <si>
    <t>INDIKATOR POLOŽAJEV ER 3, Elten</t>
  </si>
  <si>
    <t>IZKLOPILNA TULJAVA F11, SCHNEIDER</t>
  </si>
  <si>
    <t>KOLO OKZ/PKZ DN500-600 FI 800MM</t>
  </si>
  <si>
    <t>MANOMETER GLICERINSKI OD -1 DO +15BAR</t>
  </si>
  <si>
    <t>MANOMETER GLICERINSKI OD -1 DO +5 BAR</t>
  </si>
  <si>
    <t>MANOMETER KONTAKTNI DN100 KM 0-1,6 BAR</t>
  </si>
  <si>
    <t>MERILNI PRETVORNIK FLEXTEMP PT100/4-20MA</t>
  </si>
  <si>
    <t>MERILNI TRANSFORMATOR 100V/16V, 10VA</t>
  </si>
  <si>
    <t>MERILNI TRANSFORMATOR 4VPA1 12, Končar</t>
  </si>
  <si>
    <t>MERILNI TRANSFORMATOR INA 2 12, Končar</t>
  </si>
  <si>
    <t>MERILNI TRANSFORMATOR INA 3 12, Končar</t>
  </si>
  <si>
    <t>MERILNI TRANSFORMATOR INA 4 12, Končar</t>
  </si>
  <si>
    <t>MERILNIK NIVOJA OLJA BTL7-E170-M0250-B-S</t>
  </si>
  <si>
    <t>MERILNIK NIVOJA OLJA BTL7-E170-M0300-B-S</t>
  </si>
  <si>
    <t>MODUL OPTIČ SFP 1000BASE-ZX (GLC-ZX-SM)</t>
  </si>
  <si>
    <t>MOTOR ELEKTRO ZA AUMA POGON SA 10.1</t>
  </si>
  <si>
    <t>MOTORNI POGON M1, SCHNEIDER</t>
  </si>
  <si>
    <t>NAPAJALNI SISTEM 110VDC/230VAC</t>
  </si>
  <si>
    <t>POMOŽNI KONTAKT KT12D2, TSN</t>
  </si>
  <si>
    <t>POMOŽNI KONTAKT KT15D5, TSN</t>
  </si>
  <si>
    <t>PREDNAPETOSTNA TULJAVA F4, SCHNEIDER</t>
  </si>
  <si>
    <t>SPONKA  WTL 6/1 , Weidm.</t>
  </si>
  <si>
    <t>SPONKA DIL2,5 LD PNP, Weidm.</t>
  </si>
  <si>
    <t>SPONKA WDU 6, Weidmueller</t>
  </si>
  <si>
    <t>SPONKA WTL 6/3 STB, Weidm.</t>
  </si>
  <si>
    <t>TERMINAL ZAŠČITNI GEN. ZAŠČITE REG615 HB</t>
  </si>
  <si>
    <t>TULJAVA JAKŠA TM30</t>
  </si>
  <si>
    <t>TULJAVA VENTILA TM30 110VDC</t>
  </si>
  <si>
    <t>VEČPINSKI KONEKTORJI VAKUMSKEGA ODKLOPNI</t>
  </si>
  <si>
    <t>VENTIL ELEKTRO G1/2 24VDC</t>
  </si>
  <si>
    <t>VENTIL ELEKTRO G3/4 24VDC</t>
  </si>
  <si>
    <t>VENTIL ELEKTROMAGNETNI JAKŠA M270</t>
  </si>
  <si>
    <t>VENTIL PKZ TIP-735 DN500</t>
  </si>
  <si>
    <t>VENTIL REGULACIJSKI 4WRPEH 10 C4</t>
  </si>
  <si>
    <t>VENTILATOR ZA RAZSMERNIK CE-T 2,5kVA</t>
  </si>
  <si>
    <t>VKLOPILNA TULJAVA F2, SCHNEIDER</t>
  </si>
  <si>
    <t>VTIČNICA PREIZKUSNA RTXP 24</t>
  </si>
  <si>
    <t>VTIKAČ 18 PINSKI PREIZKUSNI RTXH 18</t>
  </si>
  <si>
    <t>ZAŠČITNI TERMINAL REF 615, ABB</t>
  </si>
  <si>
    <t>EL. MOTOR 1,5kW ZA FILTER DONALDSON</t>
  </si>
  <si>
    <t>EL. MOTOR W22-IE3 160 M4 11 KW 400/690V</t>
  </si>
  <si>
    <t>ELEKTROMAGNETNI VENTIL 110VDC, NC, 3/4</t>
  </si>
  <si>
    <t>GENERATORSKA ZAŠČITA REG630</t>
  </si>
  <si>
    <t>INDIKATOR NAPETOSTI IN 1 12-38kV</t>
  </si>
  <si>
    <t>Kabelsko tipalo TTI-06 posebna izvedba,</t>
  </si>
  <si>
    <t>KIT RELE SPER 1C1-AA</t>
  </si>
  <si>
    <t>KONTAKTNI MANOMETER KON-PGS-21.100-1/2</t>
  </si>
  <si>
    <t>NAPETOSTNI MER. TRANSFORMATOR 4VPA 20v3k</t>
  </si>
  <si>
    <t>ODVODNIK SN NAPETOSTNI ABB MWK 20kV</t>
  </si>
  <si>
    <t>PROTI PREOBREMENILNA NAPRAVA LAE1/1355</t>
  </si>
  <si>
    <t>REGULACIJSKI IGLIČNI VENTIL DN300 PN64</t>
  </si>
  <si>
    <t>RELE RXMH RK223067-AN</t>
  </si>
  <si>
    <t>SOKETI 20 A 1MRK002136-D</t>
  </si>
  <si>
    <t>SONDA HIDROSTATIČNA FMX21 WATERPILOT</t>
  </si>
  <si>
    <t>SONDA NIVOJSKA MPS100-1-10 0....100mbar</t>
  </si>
  <si>
    <t>SONDA NIVOJSKA MPS100-3-10 0....300mbar</t>
  </si>
  <si>
    <t>SONDA NIVOJSKA MPS100-4-10 0....400mbar</t>
  </si>
  <si>
    <t>STIKALO NIVOJSKO JOLA 2270</t>
  </si>
  <si>
    <t>TOKOVNI MER. TRANSFORMATOR INA2-24 2X10A</t>
  </si>
  <si>
    <t>VTIČNICA PREIZKUSNA RTXP24 RK926315-AN</t>
  </si>
  <si>
    <t>VTIČNICA PREIZKUSNA RTXP24 RK926315-BE</t>
  </si>
  <si>
    <t>VTIČNICA PREIZKUSNA RTXP24 RK926315-CD</t>
  </si>
  <si>
    <t>VTIČNICA PREIZKUSNA RTXP24 RK926315-CH</t>
  </si>
  <si>
    <t>RELE FINDER 60.13.8 240 240V AC</t>
  </si>
  <si>
    <t>SOKETI 10 A 1MRK002136-A</t>
  </si>
  <si>
    <t>MODUL V/I ALPHA CORDEX CXC HP HV-ADIO</t>
  </si>
  <si>
    <t>MODUL V/I ALPHA CORDEX CXC HP LV-ADIO</t>
  </si>
  <si>
    <t>INVERTER CE+T TSI Bravo ST 3000-24/230 (RACK OHIŠJE)</t>
  </si>
  <si>
    <t>INVERTER MODULARNI CE+T TSI Bravo-24/230</t>
  </si>
  <si>
    <t xml:space="preserve">VAKUUMSKI ODKLOPNIK ABB VD4 24.06.16
Nazivna napetost Un = 20 kV, nazivni tok In = 630 A, izklopilna, vklopilna in podnapetostna tuljava 110 VDC, motorni pogon: 110 VDC, pomožni kontakti 110 VDC (najmanj 8xNO in 7xNC), rezervna izklopilna, vklopilna in podnapetostna tuljava 110 VDC </t>
  </si>
  <si>
    <t>Vakuumski odklopnik  SIEMENS tip SION tip 3AE1354-1FF55-0FR2 – Z F20 F30, Un 24 kV, Ith 25 kA, In 800 A, razdalja med poli 275 mm, udarni vklopni tok 50 kA, elektromotorni pogon, števec stikalnih manipulacij-manevrov, pozicijsko stikalo, vklopni sprožnik 220 VDC  izklopni sprožnik 220 VDC, podnapetostni sprožnik 220 VDC, pomožna napetos, pogonskega mehanizma 220 VDC, pomožna stikala 12NO + 12NC, konektor za sekundarni priklop 64 polni vtika þ, frekvenca 50 Hz za fiksno montažo</t>
  </si>
  <si>
    <t>TOKOVNI TRANSFORMATOR 20 kV 2x10/5/5A INA2-24 žigosan in z vso dokumentacijo za obračunske meritve (KONČAR)</t>
  </si>
  <si>
    <t>NAPETOSTNI TRANSFORMATOR 20 kV 20/√(3)/0,1/√(3)/0,1/3kV 4VPA-24 žigosan in z vso dokumentacijo za obračunske meritve (KONČAR)</t>
  </si>
  <si>
    <t>Kabelska glava Raychem POLT-24D/1XO</t>
  </si>
  <si>
    <t>Kabelska spojka Raychem POLJ-24/1x 70-150</t>
  </si>
  <si>
    <t>Kabelska spojka Raychem POLJ-24/1x120-240</t>
  </si>
  <si>
    <t>Prenapetostni odvodnik MWD 20 25 kV 10 kA ABB</t>
  </si>
  <si>
    <t>Prenapetostni odvodnik MWK 20 25 kV 10 kA ABB</t>
  </si>
  <si>
    <t>NN LOČILNO STIKALO brez zaščitne enote ABB, Emax 2000 A – izvlečljivo, 3 polno, motorni pogon: 230 VAC, vklopna tuljava: 24 VAC, izklopna tuljava: 24 VAC, pomožni kontakti 24 VDC, podnapetostna tuljava: 230 VAC, vključiti Extended terminals</t>
  </si>
  <si>
    <t>NN Ločilno stikalo brez zaščitne enote, Emax 1600 A – izvlečljivo, 3 polno
motorni pogon: 230 VAC, vklopna tuljava: 24 VAC, izklopna tuljava: 24 VAC, pomožni kontakti 24 VDC, podnapetostna tuljava: 230 VAC, vključiti Extended terminals</t>
  </si>
  <si>
    <t>NN Ločilno stikalo brez zaščitne enote ABB, Emax 1250 A – izvlečljivo, 4 polno, motorni pogon: 230 VAC, vklopna tuljava: 24 VAC, izklopna tuljava: 24 VAC, pomožni kontakti 24 VDC, podnapetostna tuljava: 230 VAC, vključiti Extended terminals</t>
  </si>
  <si>
    <t>ODKLOPNIK T5N 630 PR221DS-LS/I In=630 3p F F,  ABB</t>
  </si>
  <si>
    <t>ODKLOPNIK T4N 250 PR221DS-LS/I In=630 3p F F,  ABB</t>
  </si>
  <si>
    <t>Izklopilna tuljava SOR T4-T5-T6 110..127 Vac - 110..12,  ABB</t>
  </si>
  <si>
    <t>Pomožni kontakti AUX T1...T6 3Q 1SY,  ABB</t>
  </si>
  <si>
    <t>Motorski pogon MOE T4-T5 110...125 Vac/dc,  ABB</t>
  </si>
  <si>
    <t>ODKLOPNIK  Motorsko zaščitno stikalo 80A, izvlačljivo, NZMH1-M80-SVE Eaton Moeller</t>
  </si>
  <si>
    <t xml:space="preserve">PODNOŽJE ZA ODKLOPNIK izvlačljivo izvedbo stikala NZM1-XSVS, Eaton Moeller </t>
  </si>
  <si>
    <t xml:space="preserve">NN AVTOMATSKA KOMPENZACIJSKA naprava 100kvar/ 400V/ 50Hz, nazivna napetost 400 V, nazivna frekvenca 50 Hz, nazivna moč 100kvar/ 400V/ 50Hz, krmilna napetost 231V, 50Hz, interno napajanje, Tip naprave: PQM 200-DR0-400/8x12,5-CX06, Maschinenfabrik Reinhausen GmbH </t>
  </si>
  <si>
    <t>VLOŽEK BATERIJSKI Li- ion 1500mAh za radijsko postajo Hytera</t>
  </si>
  <si>
    <t>SIMATIC S7-400, BACK-UP, BATTERY 3.6V/2,3 AH FOR PS 405 4A/10A/20A AND PS 407 4A/10A/20A (6ES7 971-0BA00)</t>
  </si>
  <si>
    <t xml:space="preserve">VLOŽEK BATERIJSKI POLNILNI ML2032 </t>
  </si>
  <si>
    <t xml:space="preserve">MODUL OP 3 VIPA (603-1OP00)
OP 3 OPERATOR PANEL WITH CABLE FOR CONNECTION TO SIMATIC S7 </t>
  </si>
  <si>
    <t>MODUL POWER SUPPLY VIPA (307-1BA00)
PS 307 - Power supply AC 100/240V, DC 24V, 2.5A</t>
  </si>
  <si>
    <t xml:space="preserve">MODUL CPU 314SE/DPS VIPA (314-2BG03) 
CPU 314SE/DPS - SPEED7 technology DC 24V, 128kByte work memory expandable up to 512kByte, MPI, MMC slot, real-time clock
Profibus-DP slave, address 1...125/PtP RS485, ASCII, STX/ETX, 
3964R, Modbus master, USS master, Ethernet </t>
  </si>
  <si>
    <t>MODUL MCC flashcard VIPA (953-0KX10)
MCC flashcard 512MByte</t>
  </si>
  <si>
    <t>MODUL AI 2x12bit VIPA (331-7KB01)
SM 331 - Analog input AI 2x12Bit, U, I, R, TC, RTD</t>
  </si>
  <si>
    <t>MODUL DO 32x24VDC/1A VIPA (322-1BL00)
SM 322 - Digital output DO 32xDC 24V, 1A</t>
  </si>
  <si>
    <t>MODUL DI 32x24VDC VIPA (321-1BL00)
SM 321 - Digital input DI 32xDC 24V, two groups</t>
  </si>
  <si>
    <t>MODUL DO 16x24VDC/1A VIPA (322-1BH01)
SM 322 - Digital output DO 16xDC 24V, 1A</t>
  </si>
  <si>
    <t>MODUL CPU-313SC VIPA (313-5BF13) 
CPU 313SC - SPEED7 technology␍ SPEED7 technology 24 x DI, 16 x DO, 4 x AI, 2 x AO, 1 x AI Pt100 128 kB work memory Memory extension (max. 512 kB), PtP interface</t>
  </si>
  <si>
    <t>MODUL AI 8x13Bit VIPA (331-1KF01)
SM 331 - Analog input␍ 8 inputs 13 bit Voltage, current Resistance Resistance thermometer</t>
  </si>
  <si>
    <t>MODUL POWER SUPPLY VIPA (307-1EA00)
PS 307 - Power supply AC 100/240V, DC 24V, 5A</t>
  </si>
  <si>
    <t>MODUL CPU-313SC VIPA (313-5BF23) Powered by SPEED7 Work memory [KB]: 128...1.024 Onboard 16x DI / 8x DO / 2x Counter / 2x PWM Interface [RJ45]: Ethernet PG/OP communication Interface [2x RS485]: MPI, PtP: ASCII, STX/ETX, 3964(R), USS master, Modbus master/slave Including front connector SD/MMC card slot with locking, up to 8 modules stackable</t>
  </si>
  <si>
    <t>MODUL DI 16x24VDC VIPA (321-1BH01)
16, DC 24 V, For 20 pole front connector</t>
  </si>
  <si>
    <t>MODUL SLIO CPU 015N VIPA (015-CEFNR00)
Powered by SPEED7, SD card slot with locking, up tp 64 expansion modules, configurable with SPEED7 Studio, SIMATIC manager, Work memory [KB]: 256...512, Integrated Ethernet CP | EtherCAT controller
Interface [1x RJ45]: EtherCAT-Master
Interface [1x RJ45]: active Ethernet CP, ModbusTCP master/slave, openCommunication
Interface [2x RJ45]: active Ethernet PG/OP-communication with DHCP support, switch, ModbusTCP master/slave, openCommunication, SmartPROFINET (iDevice)
Interface [2x RS485]: MPI, PtP: ASCII, STX/ETX, 3964(R), USS master, Modbus master/slave</t>
  </si>
  <si>
    <t>MODUL SM 021 8xDI VIPA (021-1BF01)
8x DI, DC 24 V, 0.5 ms time delay</t>
  </si>
  <si>
    <t>MODUL SM 022 8xDO VIPA (022-1BF00)
8x DO, DC 24 V, 0.5 A</t>
  </si>
  <si>
    <t>MODUL SM 031 4xAI VIPA (031-1BD40)
SM 031 - Analog input, 4x AI, 12 Bit, Current 0(4)…20 mA</t>
  </si>
  <si>
    <t xml:space="preserve">KONEKTOR PROFIBUS 90° VIPA (972-0DP10)
EasyConn PB 90° - SubD connector 12 Mbit/s, metal case, PG-jack, insulation piercing connection, switchable termination resistor, 90° outgoing cable, bus diagnosis via LEDs </t>
  </si>
  <si>
    <t xml:space="preserve">KONEKTOR PROFIBUS 0° VIPA (972-0DP30) 972-0DP30
EasyConn PB 0° - SubD connector
12 Mbit/s, metal case, PG-jack, insulation piercing connection, switchable termination resistor, 0° outgoing cable, bus diagnosis via LEDs </t>
  </si>
  <si>
    <t>ZASLON OPERATERSKI WOP2100T ADVANTECH (WOP2100T-N2AE)
Operator-Panel 10.1", TuchScreen TFT LCD, 1024x600pix, ARM9 -CPU 200MHz 128KB Batt. Backup Memory, 128MB FlashMemory, 1X MicroSD, 1x RS-232/422/485/MPI, 1XRS-422/485, 1x Ethernet (incl. VNC) Power Supply: 24VDC/10W</t>
  </si>
  <si>
    <t>ETHERNET SWITCH ADVANTECH (EKI-2525)
5-port Industrial Unmanaged Ethernet Switch, 130,00 15 110,50
10/100 MBd, Auto Negotiation, Auto MDI/MDIX, Broadcast Storm Protection, ESD Protection: 4000VDC, Fail-Relais., DIN-Rail mounting,
redundand Supply: 2x 12-48VDC / max.3W, Dim.: 37 x 140 x 95mm</t>
  </si>
  <si>
    <t>ETHERNET SWITCH ADVANTECH (EKI-2528)
8-port Industrial Unmanaged Ethernet Switch, 130,00 15 110,50
10/100 MBd, Auto Negotiation, Auto MDI/MDIX, Broadcast Storm Protection, ESD Protection:, 4000VDC, Fail-Relais., DIN-Rail mounting,
redundand Supply: 2x 12-48VDC / max.3W, Dim.: 37 x 140 x 95mm</t>
  </si>
  <si>
    <t>ZASLON OPERATERSKI WOP-2040T ADVANTECH (WOP-2040T-N1AE)
Operator-Panel 4,3" TouchScreen, TFT LCD 480x272 pix, ARM9-CPU 200MHz, 128KB batt. memory,128MB Flash Memory, 1xMicroSD
1xRS-232/422/485, 1xRS-422/485,1xEthernet, (incl. VNC), Supply.: 24VDC/5W</t>
  </si>
  <si>
    <t>ZASLON OPERATERSKI WOP-2070T ADVANTECH (WOP-2070T-N2AE)
Operator-Panel 7", TuchScreen TFT LCD, 800x480pix, ARM9 -CPU 200MHz 128KB Batt. Backup Memory, 128MB FlashMemory, 1X MicroSD, 1x RS-232/422/485/MPI, 1XRS-422/485, 1x Ethernet (incl. VNC) Power Supply: 24VDC/10W</t>
  </si>
  <si>
    <t>ZASLON OPERATERSKI WOP-2035V ADVANTECH (WOP-2035V-N1AE)
Touch screen Terminal 3,5" QVGA TFT, 320 x 240pix, 265 col., CPU ARM9 70MHz, 128kByte Batt RAM, 4MByte Flash, PLC Interface: RS232/422/485/MPI, RS232/422/485, Ethernet 10/100MBd, Supply: 24VDC/10W, IP65</t>
  </si>
  <si>
    <t>LED Svetilke za omare 230VAC moči 7W RITTAL 2500.110</t>
  </si>
  <si>
    <t>Montažni kit magnetni za LED svetilko RITTAL 2500.480</t>
  </si>
  <si>
    <t>Kabel 3m za LED svetilke RITTAL 2500.420</t>
  </si>
  <si>
    <t>LED Svetilke za omare 230VAC moči 13W RITTAL 2500.3001</t>
  </si>
  <si>
    <t>Kabel 3m za LED svetilke RITTAL 2500.400</t>
  </si>
  <si>
    <t>TS MONTAŽNA LETEV ZUNANJA RITTAL 8612.140</t>
  </si>
  <si>
    <t>TS MONT. PRIBOR ZA TS DELNO M. PL. RITTAL 5050.511</t>
  </si>
  <si>
    <t>LED slučka za tipke 24VDC grlo Ba9s  NYGFL</t>
  </si>
  <si>
    <t>Vtičnica vgradnja na DIN letev SCHRACK BZ325000-A</t>
  </si>
  <si>
    <t>Sponka-vrstna WEIDMULLER WDU 2,5</t>
  </si>
  <si>
    <t>Sponka-vrstna WEIDMULLER WDU 4</t>
  </si>
  <si>
    <t>Streme vijačno WEIDMULLER WEW 35/2</t>
  </si>
  <si>
    <t>Ploščica zak. WEIDMULLER WAP 2,5-10</t>
  </si>
  <si>
    <t>Ploščica zaključna AP SAKD2.5N WEIDMULLER 150960000</t>
  </si>
  <si>
    <t>Mostiček za sponke SAK Q 10 SAKD2.5N WEIDMULLER 368100000</t>
  </si>
  <si>
    <t>Mostiček za sponke 2.5 mm²  WQV2.5/10 WEIDMULLER 1054460000</t>
  </si>
  <si>
    <t>Mostiček za sponke 4 mm²  WQV4/10 WEIDMULLER 1052060000</t>
  </si>
  <si>
    <t xml:space="preserve">Oznake (številke 0-9) za žice 1,5mm2 LEGRAND </t>
  </si>
  <si>
    <t xml:space="preserve">Oznake (številke 0-9) za žice 2,5mm2 LEGRAND </t>
  </si>
  <si>
    <t xml:space="preserve">Oznake (številke 0-9) za žice 0,5mm2 LEGRAND </t>
  </si>
  <si>
    <t>C vodilo za kable RITTAL 4946.000</t>
  </si>
  <si>
    <t>Rele 110VDC SCHRACK MT321110</t>
  </si>
  <si>
    <t>Podnožje releja SCHRACK YMR78700</t>
  </si>
  <si>
    <t>Rele 110VDC SCHRACK PT580110</t>
  </si>
  <si>
    <t>Podnožje releja SCHRACK YPT 78 704</t>
  </si>
  <si>
    <t>FID diferenčno stikalo 25A, 30mA 2p SCHRACK BO617525</t>
  </si>
  <si>
    <t>ORANŽNA GLAVA SIGNALNE SVETILKE Ø 22 S KONCENTRIČNIMI LEČAMI ZA VGRAJENO LED Schneider electric ZB4BV053S</t>
  </si>
  <si>
    <t>BLOK Z ORANŽNO LUČKO IN OHIŠJEM / PRITRDILNO PRIROBNICO TER VGR. LED 110 DO 120 V Schneider electric ZB4BVG5</t>
  </si>
  <si>
    <t>RDEČA GLAVA SIGNALNE SVETILKE Ø 22 S KONCENTRIČNIMI LEČAMI ZA VGRAJENO LED Schneider electric ZB4BV043S</t>
  </si>
  <si>
    <t>BLOK Z RDEČO LUČKO IN OHIŠJEM / PRITRDILNO PRIROBNICO TER VGRAJENO LED 24 DO 120 V Schneider electric ZB4BVG4</t>
  </si>
  <si>
    <t>ZELENA GLAVA SIGNALNE SVETILKE Ø 22 Z NAVADNIMI LEČAMI ZA VGRAJENO LED Schneider electric ZB4BV033S</t>
  </si>
  <si>
    <t>BLOK Z ZELENO LUČKO IN OHIŠJEM / PRITRDILNO PRIROB. TER VGRAJENO LED 110 DO 120 V Schneider electric ZB4BVG3</t>
  </si>
  <si>
    <t>ZELENA GLAVA PODOMETNE OSVETLJENE TIPKE Ø 22 POVRATNA VZMET ZA VGRAJENO LED Schneider electric ZB4BA387</t>
  </si>
  <si>
    <t>BLOK Z ZELENO LUČKO IN OHIŠJEM / PRITR. PRIROB. TER VGR. LED 110 DO 120 V 1 NO Schneider electric ZB4BW0G31</t>
  </si>
  <si>
    <t>RDEČA GLAVA PODOMETNEGA POTISNEGA GUMBA Ø 22 POVRATNA VZMET "STOP" Schneider electric ZB4BA4347</t>
  </si>
  <si>
    <t>ENOJNI KONT. BLOK Z OHIŠJEM/PRIT. PRIROB., 1 NO, PRIKLJUČEK Z VIJAČNO OBJEMKO Schneider electric ZB4BZ101</t>
  </si>
  <si>
    <t>MODRA GLAVA PODOMETNEGA POTISNEGA GUMBA Ø 22 NEOZNAČENA POVRATNA VZMET Schneider electric ZB4BA4347</t>
  </si>
  <si>
    <t>2 digital inputs and 2 relay outputs (2 NO contacts) SIEMENS 3KC9000-8TL64</t>
  </si>
  <si>
    <t>2 digital inputs and 2 digital outputs, SSR (2 NO contacts) SIEMENS 3KC9000-8TL62</t>
  </si>
  <si>
    <t>4 digital inputs  SIEMENS 3KC9000-8TL60</t>
  </si>
  <si>
    <t>Kabel Olflex Classsic 110 18G0,5mm2 Lapp kabel (1119018)</t>
  </si>
  <si>
    <t>Kabel Olflex Classsic 110 5x0,5mm2 Lapp kabel (1119754)</t>
  </si>
  <si>
    <t>Kabel Olflex Classsic 110 10G0,5mm2 Lapp kabel (1119010)</t>
  </si>
  <si>
    <t xml:space="preserve"> M</t>
  </si>
  <si>
    <t xml:space="preserve">Nadometno ohišje 3x2M (za 3 vtičnice) (Vimar 14813)  </t>
  </si>
  <si>
    <t xml:space="preserve">PRETVORNIK FO-UTP 1000/1000 SC MULTIMODE DIGITUS </t>
  </si>
  <si>
    <t xml:space="preserve">SONDA HIDROSTATIČNA, HART PROGRAMABILNA, 0-10mH2O, točnost 0.1%,
4-20mA, kabel 15m </t>
  </si>
  <si>
    <t xml:space="preserve">SONDA HIDROSTATIČNA, HART PROGRAMABILNA, 0-20mH2O, točnost 0.1%,
4-20mA, kabel 70m </t>
  </si>
  <si>
    <t xml:space="preserve">REDUNDANTNI KOMPLET ET200 2xIM153 -2 6ES7153-2AR03-0XA0 </t>
  </si>
  <si>
    <t xml:space="preserve">SICAM RTU XC2 EXTENSION MODULE 6MD1010-0BA10 </t>
  </si>
  <si>
    <t xml:space="preserve">STIKALO SCALANCE X204-2LD 6GK5204-2BC10-2AA3 </t>
  </si>
  <si>
    <t>NAPAJALNIK PS 405 10A, 6ES7405-0KA02-0AA0</t>
  </si>
  <si>
    <t>NAPRAVA SICLOCK TM, PAKET GPS 2XV9 450-1AR24</t>
  </si>
  <si>
    <t>MULTI VGA 6ES7 652-0XX02-1XE0</t>
  </si>
  <si>
    <t>MODUL SPOMINSKI S7-400, 2MB 6ES7952-1AL00-0AA0</t>
  </si>
  <si>
    <t>NAPAJALNIK SITOP PSU8200 (6EP1 336-3BA10) SITOP PSU8200 20A STABILIZED POWER SUPPLY INPUT: 120-230 V AC 110-220 V DC OUTPUT: 24 V/20 A DC</t>
  </si>
  <si>
    <t>LETEV ZA ET200M 6ES7195-1GA00-0XA0</t>
  </si>
  <si>
    <t>NAPAJALNIK 220VDC/24VDC 10A 6EP 1334-1SH01</t>
  </si>
  <si>
    <t>MODUL NAPAJALNI PS SITOP AC/DCSIMATIC S7-300, CPU 315-2DP CPU WITH MPI INTERFACE INTEGRATED 24 V DC POWER SUPPLY 128 KBYTE WORKING MEMORY 2. INTERFACE DP-MASTER/SLAVE MICRO MEMORY CARD NECESSARY (6ES7 315-2AG10-0AB0)</t>
  </si>
  <si>
    <t>MODUL NAPAJALNI SITOP POWER 4, UNIVERSAL LINE STABILIZED POWER SUPPLY INPUT: 120/230 V AC (110-350 V DC) OUTPUT: 24 V DC/4 A (6EP1 332-1SH22)</t>
  </si>
  <si>
    <t>KRMILNIK SICAM 6MD1010-0BA00</t>
  </si>
  <si>
    <t>STIKALO BY-PASS TSI 10kVA, 63A (CE+T)</t>
  </si>
  <si>
    <t>OZNAKA VODNIKA CAB 3-0 0,5-1,5</t>
  </si>
  <si>
    <t>311754 </t>
  </si>
  <si>
    <t>OZNAKA VODNIKA CAB 3-1 0,5-1,5</t>
  </si>
  <si>
    <t>OZNAKA VODNIKA CAB 3-2 0,5-1,5</t>
  </si>
  <si>
    <t>OZNAKA VODNIKA CAB 3-3 0,5-1,5</t>
  </si>
  <si>
    <t>OZNAKA VODNIKA CAB 3-4 0,5-1,5</t>
  </si>
  <si>
    <t>OZNAKA VODNIKA CAB 3-6 0,5-1,5</t>
  </si>
  <si>
    <t>OZNAKA VODNIKA CAB 3-7 0,5-1,5</t>
  </si>
  <si>
    <t>OZNAKA VODNIKA CAB 3-8 0,5-1,5</t>
  </si>
  <si>
    <t>OZNAKA VODNIKA CAB 3-9 0,5-1,5</t>
  </si>
  <si>
    <t>OZNAKA WEID. DEK 5/6 MC MODRA</t>
  </si>
  <si>
    <t>OZNAKA WEID. DEK 5/6 MC RDEČA</t>
  </si>
  <si>
    <t>311753  </t>
  </si>
  <si>
    <t xml:space="preserve">Dobavni rok za Sklop 2: Rezervni deli je </t>
  </si>
  <si>
    <t>delovnih dni</t>
  </si>
  <si>
    <t xml:space="preserve">Dobavni rok za Sklop 3: Rezervni deli Siemens je </t>
  </si>
  <si>
    <t xml:space="preserve">Dobavni rok za Sklop 4: Ročno orodje in DI je </t>
  </si>
  <si>
    <t xml:space="preserve">1 delovni dan od prejetega naročila za blago na zalogi, </t>
  </si>
  <si>
    <t xml:space="preserve">Dobavni rok za sklop 1: Elektro material: </t>
  </si>
  <si>
    <t>1 ura od prejetega naročila v nujnih primerih (intervencije) za blago na zalogi.</t>
  </si>
  <si>
    <t>Obvezno je izpolniti stolpec F in G. Ponudnik, ki ne bo ponudil vseh vrst blaga iz sklopa, bo iz postopka ocenjevanja ponudb izločen.</t>
  </si>
  <si>
    <t>Obvezno je izpolniti stolpec F in G ter podatek o dobavnem roku. Ponudnik, ki ne bo ponudil vseh vrst blaga iz sklopa, bo iz postopka ocenjevanja ponudb izločen.</t>
  </si>
  <si>
    <t>KLEŠČE ZA IZOLIRANE KABELSKE ČEVLJE 0,5mm2 do 6mm2</t>
  </si>
  <si>
    <t>TOČKALO 125x4MM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</si>
</sst>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Verdana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6"/>
      <name val="Arial"/>
      <family val="2"/>
      <charset val="238"/>
    </font>
    <font>
      <sz val="16"/>
      <name val="Arial Narrow"/>
      <family val="2"/>
      <charset val="238"/>
    </font>
    <font>
      <b/>
      <sz val="11"/>
      <name val="Verdan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Narrow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b/>
      <sz val="14"/>
      <name val="Verdana"/>
      <family val="2"/>
      <charset val="238"/>
    </font>
    <font>
      <i/>
      <sz val="11"/>
      <name val="Times New Roman"/>
      <family val="1"/>
    </font>
    <font>
      <b/>
      <sz val="10"/>
      <name val="Verdana"/>
      <family val="2"/>
      <charset val="238"/>
    </font>
    <font>
      <i/>
      <sz val="12"/>
      <name val="Times New Roman"/>
      <family val="1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/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40" fillId="0" borderId="0"/>
  </cellStyleXfs>
  <cellXfs count="16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1" fillId="0" borderId="0" xfId="42" applyFont="1" applyAlignment="1">
      <alignment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42" applyFont="1" applyAlignment="1">
      <alignment vertical="center" wrapText="1"/>
    </xf>
    <xf numFmtId="0" fontId="27" fillId="0" borderId="0" xfId="42" applyFont="1" applyAlignment="1">
      <alignment vertical="center" wrapText="1"/>
    </xf>
    <xf numFmtId="0" fontId="32" fillId="0" borderId="0" xfId="42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4" fillId="0" borderId="0" xfId="42" applyFont="1" applyAlignment="1">
      <alignment horizontal="justify" vertical="center" wrapText="1"/>
    </xf>
    <xf numFmtId="0" fontId="35" fillId="0" borderId="0" xfId="0" applyFont="1" applyAlignment="1">
      <alignment horizontal="center"/>
    </xf>
    <xf numFmtId="49" fontId="36" fillId="0" borderId="0" xfId="42" applyNumberFormat="1" applyFont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2" fillId="0" borderId="0" xfId="42" applyFont="1" applyBorder="1" applyAlignment="1">
      <alignment vertical="center" wrapText="1"/>
    </xf>
    <xf numFmtId="0" fontId="33" fillId="0" borderId="0" xfId="0" applyFont="1" applyBorder="1" applyAlignment="1">
      <alignment horizontal="center" wrapText="1"/>
    </xf>
    <xf numFmtId="0" fontId="26" fillId="0" borderId="0" xfId="42" applyFont="1" applyBorder="1" applyAlignment="1">
      <alignment vertical="center" wrapText="1"/>
    </xf>
    <xf numFmtId="0" fontId="3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wrapText="1"/>
    </xf>
    <xf numFmtId="0" fontId="40" fillId="0" borderId="0" xfId="42" applyFont="1" applyAlignment="1">
      <alignment horizontal="center" vertical="center" wrapText="1"/>
    </xf>
    <xf numFmtId="0" fontId="0" fillId="0" borderId="0" xfId="0" applyAlignment="1"/>
    <xf numFmtId="0" fontId="41" fillId="0" borderId="0" xfId="0" applyFont="1"/>
    <xf numFmtId="0" fontId="42" fillId="0" borderId="0" xfId="42" applyFont="1" applyAlignment="1">
      <alignment vertical="center" wrapText="1"/>
    </xf>
    <xf numFmtId="0" fontId="0" fillId="0" borderId="17" xfId="0" applyBorder="1" applyAlignment="1">
      <alignment horizontal="center"/>
    </xf>
    <xf numFmtId="0" fontId="16" fillId="0" borderId="13" xfId="0" applyFont="1" applyFill="1" applyBorder="1" applyAlignment="1">
      <alignment wrapText="1"/>
    </xf>
    <xf numFmtId="0" fontId="16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/>
    <xf numFmtId="0" fontId="43" fillId="0" borderId="12" xfId="0" applyFont="1" applyBorder="1"/>
    <xf numFmtId="0" fontId="16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0" xfId="0" applyBorder="1"/>
    <xf numFmtId="0" fontId="44" fillId="0" borderId="0" xfId="0" applyFont="1" applyFill="1" applyBorder="1"/>
    <xf numFmtId="49" fontId="45" fillId="0" borderId="0" xfId="0" applyNumberFormat="1" applyFont="1" applyAlignment="1">
      <alignment horizontal="left" vertical="center"/>
    </xf>
    <xf numFmtId="0" fontId="3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wrapText="1"/>
    </xf>
    <xf numFmtId="0" fontId="16" fillId="0" borderId="12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Border="1"/>
    <xf numFmtId="0" fontId="0" fillId="0" borderId="24" xfId="0" applyBorder="1"/>
    <xf numFmtId="0" fontId="0" fillId="0" borderId="22" xfId="0" applyBorder="1" applyAlignment="1">
      <alignment horizontal="center"/>
    </xf>
    <xf numFmtId="0" fontId="16" fillId="0" borderId="2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7" xfId="0" applyBorder="1"/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26" xfId="0" applyBorder="1"/>
    <xf numFmtId="0" fontId="16" fillId="0" borderId="21" xfId="0" applyFont="1" applyBorder="1" applyAlignment="1">
      <alignment wrapText="1"/>
    </xf>
    <xf numFmtId="0" fontId="16" fillId="0" borderId="22" xfId="0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39" fillId="0" borderId="25" xfId="0" applyFont="1" applyBorder="1"/>
    <xf numFmtId="0" fontId="39" fillId="0" borderId="26" xfId="0" applyFont="1" applyBorder="1"/>
    <xf numFmtId="0" fontId="16" fillId="0" borderId="0" xfId="0" applyFont="1" applyBorder="1" applyAlignment="1">
      <alignment wrapText="1"/>
    </xf>
    <xf numFmtId="0" fontId="16" fillId="0" borderId="15" xfId="0" applyFont="1" applyBorder="1" applyAlignment="1">
      <alignment horizontal="center" wrapText="1"/>
    </xf>
    <xf numFmtId="0" fontId="0" fillId="0" borderId="10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Protection="1">
      <protection locked="0"/>
    </xf>
    <xf numFmtId="0" fontId="48" fillId="0" borderId="13" xfId="0" applyFont="1" applyBorder="1" applyAlignment="1">
      <alignment horizontal="center" wrapText="1"/>
    </xf>
    <xf numFmtId="14" fontId="0" fillId="0" borderId="14" xfId="0" applyNumberFormat="1" applyBorder="1"/>
    <xf numFmtId="0" fontId="0" fillId="0" borderId="0" xfId="0" applyBorder="1" applyAlignment="1"/>
    <xf numFmtId="0" fontId="0" fillId="0" borderId="37" xfId="0" applyBorder="1"/>
    <xf numFmtId="0" fontId="41" fillId="0" borderId="0" xfId="0" applyFont="1" applyFill="1" applyBorder="1"/>
    <xf numFmtId="0" fontId="0" fillId="0" borderId="2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/>
    <xf numFmtId="0" fontId="0" fillId="0" borderId="29" xfId="0" applyBorder="1" applyAlignment="1">
      <alignment wrapText="1"/>
    </xf>
    <xf numFmtId="0" fontId="0" fillId="0" borderId="29" xfId="0" applyBorder="1" applyAlignment="1">
      <alignment vertical="top" wrapText="1"/>
    </xf>
    <xf numFmtId="14" fontId="0" fillId="34" borderId="0" xfId="0" applyNumberFormat="1" applyFill="1"/>
    <xf numFmtId="0" fontId="0" fillId="34" borderId="0" xfId="0" applyFill="1"/>
    <xf numFmtId="0" fontId="0" fillId="0" borderId="27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26" xfId="0" applyBorder="1" applyAlignment="1">
      <alignment vertical="top" wrapText="1"/>
    </xf>
    <xf numFmtId="0" fontId="0" fillId="0" borderId="29" xfId="0" applyFill="1" applyBorder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/>
    <xf numFmtId="0" fontId="46" fillId="0" borderId="0" xfId="0" applyFont="1" applyBorder="1"/>
    <xf numFmtId="0" fontId="49" fillId="0" borderId="0" xfId="0" applyFont="1"/>
    <xf numFmtId="0" fontId="0" fillId="0" borderId="28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" fontId="0" fillId="0" borderId="35" xfId="0" applyNumberFormat="1" applyBorder="1"/>
    <xf numFmtId="4" fontId="0" fillId="0" borderId="25" xfId="0" applyNumberFormat="1" applyBorder="1"/>
    <xf numFmtId="4" fontId="0" fillId="0" borderId="10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4" fontId="0" fillId="0" borderId="12" xfId="0" applyNumberFormat="1" applyBorder="1"/>
    <xf numFmtId="4" fontId="0" fillId="0" borderId="10" xfId="0" applyNumberFormat="1" applyBorder="1"/>
    <xf numFmtId="4" fontId="0" fillId="0" borderId="29" xfId="0" applyNumberFormat="1" applyBorder="1"/>
    <xf numFmtId="4" fontId="0" fillId="0" borderId="26" xfId="0" applyNumberFormat="1" applyBorder="1"/>
    <xf numFmtId="4" fontId="0" fillId="0" borderId="34" xfId="0" applyNumberFormat="1" applyBorder="1"/>
    <xf numFmtId="4" fontId="0" fillId="0" borderId="29" xfId="0" applyNumberFormat="1" applyFill="1" applyBorder="1" applyProtection="1">
      <protection locked="0"/>
    </xf>
    <xf numFmtId="4" fontId="0" fillId="0" borderId="29" xfId="0" applyNumberFormat="1" applyFill="1" applyBorder="1"/>
    <xf numFmtId="4" fontId="0" fillId="0" borderId="26" xfId="0" applyNumberFormat="1" applyFill="1" applyBorder="1"/>
    <xf numFmtId="4" fontId="0" fillId="0" borderId="22" xfId="0" applyNumberFormat="1" applyBorder="1"/>
    <xf numFmtId="4" fontId="0" fillId="0" borderId="16" xfId="0" applyNumberFormat="1" applyBorder="1" applyProtection="1">
      <protection locked="0"/>
    </xf>
    <xf numFmtId="4" fontId="0" fillId="0" borderId="15" xfId="0" applyNumberFormat="1" applyBorder="1"/>
    <xf numFmtId="4" fontId="43" fillId="0" borderId="12" xfId="0" applyNumberFormat="1" applyFont="1" applyBorder="1"/>
    <xf numFmtId="0" fontId="0" fillId="0" borderId="25" xfId="0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39" xfId="0" applyBorder="1" applyProtection="1">
      <protection locked="0"/>
    </xf>
    <xf numFmtId="0" fontId="0" fillId="0" borderId="34" xfId="0" applyBorder="1" applyAlignment="1">
      <alignment horizontal="center"/>
    </xf>
    <xf numFmtId="4" fontId="0" fillId="0" borderId="34" xfId="0" applyNumberFormat="1" applyBorder="1" applyProtection="1">
      <protection locked="0"/>
    </xf>
    <xf numFmtId="0" fontId="0" fillId="0" borderId="34" xfId="0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/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wrapText="1"/>
    </xf>
    <xf numFmtId="0" fontId="47" fillId="0" borderId="30" xfId="0" applyFont="1" applyFill="1" applyBorder="1" applyAlignment="1">
      <alignment horizontal="justify" vertical="center" wrapText="1"/>
    </xf>
    <xf numFmtId="0" fontId="0" fillId="0" borderId="30" xfId="0" applyFont="1" applyBorder="1" applyAlignment="1">
      <alignment vertical="center" wrapText="1"/>
    </xf>
    <xf numFmtId="0" fontId="47" fillId="33" borderId="31" xfId="0" applyFont="1" applyFill="1" applyBorder="1" applyAlignment="1">
      <alignment horizontal="justify" vertical="center" wrapText="1"/>
    </xf>
    <xf numFmtId="0" fontId="0" fillId="33" borderId="32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horizontal="justify" vertical="center" wrapText="1"/>
    </xf>
    <xf numFmtId="0" fontId="0" fillId="33" borderId="33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 wrapText="1" shrinkToFit="1"/>
    </xf>
    <xf numFmtId="0" fontId="41" fillId="0" borderId="0" xfId="0" applyFont="1" applyAlignment="1">
      <alignment horizontal="left" vertical="center" wrapText="1" shrinkToFit="1"/>
    </xf>
    <xf numFmtId="0" fontId="41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46" fillId="0" borderId="23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37" fillId="0" borderId="0" xfId="0" applyFont="1" applyAlignment="1">
      <alignment horizontal="left"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38" xfId="0" applyBorder="1" applyAlignment="1"/>
    <xf numFmtId="0" fontId="4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36" xfId="0" applyBorder="1" applyAlignment="1"/>
    <xf numFmtId="0" fontId="0" fillId="0" borderId="0" xfId="0" applyBorder="1" applyAlignment="1"/>
    <xf numFmtId="0" fontId="46" fillId="0" borderId="23" xfId="0" applyFont="1" applyBorder="1" applyAlignment="1"/>
    <xf numFmtId="0" fontId="46" fillId="0" borderId="13" xfId="0" applyFont="1" applyBorder="1" applyAlignment="1"/>
  </cellXfs>
  <cellStyles count="44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3" xr:uid="{1AC9BE25-4C32-43C4-8C58-2CFC357B4761}"/>
    <cellStyle name="Navadno_1JEZOVNAZGRADBA" xfId="42" xr:uid="{DF52B0AE-E53A-4912-8220-5A7DE9CD1B66}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18E23-4583-4909-BA24-D91D1D227270}">
  <dimension ref="A1:G41"/>
  <sheetViews>
    <sheetView view="pageBreakPreview" topLeftCell="A19" zoomScaleNormal="100" zoomScaleSheetLayoutView="100" workbookViewId="0">
      <selection activeCell="D20" sqref="D20"/>
    </sheetView>
  </sheetViews>
  <sheetFormatPr defaultRowHeight="14.4" x14ac:dyDescent="0.3"/>
  <cols>
    <col min="1" max="1" width="20.5546875" customWidth="1"/>
    <col min="2" max="2" width="9.6640625" customWidth="1"/>
    <col min="3" max="3" width="10.109375" customWidth="1"/>
    <col min="4" max="4" width="27.109375" customWidth="1"/>
    <col min="5" max="5" width="7.6640625" customWidth="1"/>
    <col min="6" max="6" width="6.33203125" customWidth="1"/>
    <col min="7" max="7" width="12.44140625" customWidth="1"/>
  </cols>
  <sheetData>
    <row r="1" spans="1:7" ht="16.2" x14ac:dyDescent="0.3">
      <c r="A1" s="11"/>
      <c r="B1" s="11"/>
      <c r="C1" s="12"/>
      <c r="D1" s="13"/>
      <c r="E1" s="13"/>
      <c r="F1" s="13"/>
      <c r="G1" s="13"/>
    </row>
    <row r="2" spans="1:7" ht="16.2" x14ac:dyDescent="0.3">
      <c r="A2" s="138"/>
      <c r="B2" s="138"/>
      <c r="C2" s="138"/>
      <c r="D2" s="13"/>
      <c r="E2" s="13"/>
      <c r="F2" s="13"/>
      <c r="G2" s="13"/>
    </row>
    <row r="3" spans="1:7" ht="48" customHeight="1" x14ac:dyDescent="0.4">
      <c r="A3" s="134" t="s">
        <v>958</v>
      </c>
      <c r="B3" s="134"/>
      <c r="C3" s="134"/>
      <c r="D3" s="139"/>
      <c r="E3" s="139"/>
      <c r="F3" s="139"/>
      <c r="G3" s="139"/>
    </row>
    <row r="4" spans="1:7" x14ac:dyDescent="0.3">
      <c r="A4" s="14"/>
      <c r="B4" s="14"/>
      <c r="C4" s="15"/>
      <c r="D4" s="16"/>
      <c r="E4" s="16"/>
      <c r="F4" s="16"/>
      <c r="G4" s="16"/>
    </row>
    <row r="5" spans="1:7" x14ac:dyDescent="0.3">
      <c r="A5" s="14"/>
      <c r="B5" s="14"/>
      <c r="C5" s="15"/>
      <c r="D5" s="17"/>
      <c r="E5" s="17"/>
      <c r="F5" s="17"/>
      <c r="G5" s="17"/>
    </row>
    <row r="6" spans="1:7" x14ac:dyDescent="0.3">
      <c r="A6" s="14"/>
      <c r="B6" s="14"/>
      <c r="C6" s="15"/>
      <c r="D6" s="17"/>
      <c r="E6" s="17"/>
      <c r="F6" s="17"/>
      <c r="G6" s="17"/>
    </row>
    <row r="7" spans="1:7" x14ac:dyDescent="0.3">
      <c r="A7" s="140"/>
      <c r="B7" s="140"/>
      <c r="C7" s="140"/>
      <c r="D7" s="17"/>
      <c r="E7" s="17"/>
      <c r="F7" s="17"/>
      <c r="G7" s="17"/>
    </row>
    <row r="8" spans="1:7" x14ac:dyDescent="0.3">
      <c r="A8" s="14"/>
      <c r="B8" s="14"/>
      <c r="C8" s="15"/>
      <c r="D8" s="17"/>
      <c r="E8" s="17"/>
      <c r="F8" s="17"/>
      <c r="G8" s="17"/>
    </row>
    <row r="9" spans="1:7" ht="21" x14ac:dyDescent="0.4">
      <c r="A9" s="134" t="s">
        <v>964</v>
      </c>
      <c r="B9" s="134"/>
      <c r="C9" s="134"/>
      <c r="D9" s="139"/>
      <c r="E9" s="139"/>
      <c r="F9" s="139"/>
      <c r="G9" s="139"/>
    </row>
    <row r="10" spans="1:7" ht="20.25" customHeight="1" x14ac:dyDescent="0.4">
      <c r="A10" s="134" t="s">
        <v>965</v>
      </c>
      <c r="B10" s="135"/>
      <c r="C10" s="135"/>
      <c r="D10" s="135"/>
      <c r="E10" s="135"/>
      <c r="F10" s="135"/>
      <c r="G10" s="135"/>
    </row>
    <row r="11" spans="1:7" ht="20.25" customHeight="1" x14ac:dyDescent="0.4">
      <c r="A11" s="31"/>
      <c r="B11" s="33"/>
      <c r="C11" s="33"/>
      <c r="D11" s="33"/>
      <c r="E11" s="33"/>
      <c r="F11" s="33"/>
      <c r="G11" s="33"/>
    </row>
    <row r="12" spans="1:7" ht="20.25" customHeight="1" x14ac:dyDescent="0.4">
      <c r="A12" s="31"/>
      <c r="B12" s="33"/>
      <c r="C12" s="33"/>
      <c r="D12" s="33"/>
      <c r="E12" s="33"/>
      <c r="F12" s="33"/>
      <c r="G12" s="33"/>
    </row>
    <row r="13" spans="1:7" ht="20.25" customHeight="1" x14ac:dyDescent="0.4">
      <c r="A13" s="31"/>
      <c r="B13" s="33"/>
      <c r="C13" s="33"/>
      <c r="D13" s="33"/>
      <c r="E13" s="33"/>
      <c r="F13" s="33"/>
      <c r="G13" s="33"/>
    </row>
    <row r="14" spans="1:7" ht="15.6" x14ac:dyDescent="0.3">
      <c r="A14" s="141"/>
      <c r="B14" s="141"/>
      <c r="C14" s="141"/>
      <c r="D14" s="142"/>
      <c r="E14" s="142"/>
      <c r="F14" s="142"/>
      <c r="G14" s="142"/>
    </row>
    <row r="15" spans="1:7" ht="17.399999999999999" x14ac:dyDescent="0.3">
      <c r="A15" s="19"/>
      <c r="B15" s="19"/>
      <c r="C15" s="28" t="s">
        <v>960</v>
      </c>
      <c r="D15" s="34"/>
      <c r="E15" s="35"/>
      <c r="F15" s="18"/>
      <c r="G15" s="18"/>
    </row>
    <row r="16" spans="1:7" ht="17.399999999999999" x14ac:dyDescent="0.3">
      <c r="A16" s="19"/>
      <c r="B16" s="19"/>
      <c r="C16" s="28" t="s">
        <v>961</v>
      </c>
      <c r="D16" s="34"/>
      <c r="E16" s="35"/>
      <c r="F16" s="18"/>
      <c r="G16" s="18"/>
    </row>
    <row r="17" spans="1:7" ht="17.399999999999999" x14ac:dyDescent="0.3">
      <c r="A17" s="19"/>
      <c r="B17" s="19"/>
      <c r="C17" s="28" t="s">
        <v>962</v>
      </c>
      <c r="D17" s="34"/>
      <c r="E17" s="28"/>
      <c r="F17" s="28"/>
      <c r="G17" s="28"/>
    </row>
    <row r="18" spans="1:7" ht="17.399999999999999" x14ac:dyDescent="0.3">
      <c r="A18" s="19"/>
      <c r="B18" s="19"/>
      <c r="C18" s="28" t="s">
        <v>963</v>
      </c>
      <c r="D18" s="34"/>
      <c r="E18" s="35"/>
      <c r="F18" s="18"/>
      <c r="G18" s="18"/>
    </row>
    <row r="19" spans="1:7" x14ac:dyDescent="0.3">
      <c r="A19" s="19"/>
      <c r="B19" s="19"/>
      <c r="C19" s="19"/>
      <c r="D19" s="18"/>
      <c r="E19" s="18"/>
      <c r="F19" s="18"/>
      <c r="G19" s="18"/>
    </row>
    <row r="20" spans="1:7" x14ac:dyDescent="0.3">
      <c r="A20" s="19"/>
      <c r="B20" s="19"/>
      <c r="C20" s="19"/>
      <c r="D20" s="18"/>
      <c r="E20" s="18"/>
      <c r="F20" s="18"/>
      <c r="G20" s="18"/>
    </row>
    <row r="21" spans="1:7" ht="15" x14ac:dyDescent="0.3">
      <c r="A21" s="19"/>
      <c r="B21" s="136" t="s">
        <v>966</v>
      </c>
      <c r="C21" s="137"/>
      <c r="D21" s="137"/>
      <c r="E21" s="137"/>
      <c r="F21" s="137"/>
      <c r="G21" s="18"/>
    </row>
    <row r="22" spans="1:7" x14ac:dyDescent="0.3">
      <c r="A22" s="19"/>
      <c r="B22" s="29"/>
      <c r="C22" s="30"/>
      <c r="D22" s="30"/>
      <c r="E22" s="30"/>
      <c r="F22" s="30"/>
      <c r="G22" s="18"/>
    </row>
    <row r="23" spans="1:7" x14ac:dyDescent="0.3">
      <c r="A23" s="19"/>
      <c r="B23" s="29"/>
      <c r="C23" s="30"/>
      <c r="D23" s="30"/>
      <c r="E23" s="30"/>
      <c r="F23" s="30"/>
      <c r="G23" s="18"/>
    </row>
    <row r="24" spans="1:7" x14ac:dyDescent="0.3">
      <c r="A24" s="19"/>
      <c r="B24" s="19"/>
      <c r="C24" s="19"/>
      <c r="D24" s="18"/>
      <c r="E24" s="18"/>
      <c r="F24" s="18"/>
      <c r="G24" s="18"/>
    </row>
    <row r="25" spans="1:7" ht="17.399999999999999" x14ac:dyDescent="0.3">
      <c r="A25" s="20"/>
      <c r="B25" s="26"/>
      <c r="E25" s="27"/>
      <c r="F25" s="16"/>
      <c r="G25" s="16"/>
    </row>
    <row r="26" spans="1:7" ht="15.6" x14ac:dyDescent="0.3">
      <c r="A26" s="21"/>
      <c r="B26" s="21"/>
      <c r="C26" s="25"/>
      <c r="E26" s="13"/>
      <c r="F26" s="13"/>
      <c r="G26" s="13"/>
    </row>
    <row r="27" spans="1:7" ht="15.6" x14ac:dyDescent="0.3">
      <c r="A27" s="22"/>
      <c r="B27" s="22"/>
      <c r="C27" s="23"/>
      <c r="E27" s="13"/>
      <c r="F27" s="13"/>
      <c r="G27" s="13"/>
    </row>
    <row r="28" spans="1:7" ht="15.6" x14ac:dyDescent="0.3">
      <c r="A28" s="22"/>
      <c r="B28" s="22"/>
      <c r="C28" s="23"/>
      <c r="D28" s="13"/>
      <c r="E28" s="13"/>
      <c r="F28" s="13"/>
      <c r="G28" s="13"/>
    </row>
    <row r="29" spans="1:7" ht="16.2" thickBot="1" x14ac:dyDescent="0.35">
      <c r="A29" s="22"/>
      <c r="B29" s="143" t="s">
        <v>996</v>
      </c>
      <c r="C29" s="144"/>
      <c r="D29" s="143" t="s">
        <v>997</v>
      </c>
      <c r="E29" s="144"/>
      <c r="F29" s="144"/>
      <c r="G29" s="13"/>
    </row>
    <row r="30" spans="1:7" ht="18" customHeight="1" thickBot="1" x14ac:dyDescent="0.35">
      <c r="A30" s="24"/>
      <c r="B30" s="145" t="s">
        <v>998</v>
      </c>
      <c r="C30" s="146"/>
      <c r="D30" s="147" t="s">
        <v>999</v>
      </c>
      <c r="E30" s="146"/>
      <c r="F30" s="148"/>
      <c r="G30" s="13"/>
    </row>
    <row r="31" spans="1:7" ht="15.6" x14ac:dyDescent="0.3">
      <c r="A31" s="22"/>
      <c r="B31" s="22"/>
      <c r="C31" s="23"/>
      <c r="D31" s="13"/>
      <c r="E31" s="13"/>
      <c r="F31" s="13"/>
      <c r="G31" s="13"/>
    </row>
    <row r="32" spans="1:7" ht="15.6" x14ac:dyDescent="0.3">
      <c r="A32" s="22"/>
      <c r="B32" s="22"/>
      <c r="C32" s="23"/>
      <c r="D32" s="13"/>
      <c r="E32" s="13"/>
      <c r="F32" s="13"/>
      <c r="G32" s="13"/>
    </row>
    <row r="33" spans="1:7" ht="16.2" x14ac:dyDescent="0.3">
      <c r="A33" s="11"/>
      <c r="B33" s="11"/>
      <c r="C33" s="23"/>
      <c r="D33" s="13"/>
      <c r="E33" s="13"/>
      <c r="F33" s="13"/>
      <c r="G33" s="13"/>
    </row>
    <row r="34" spans="1:7" ht="15.6" x14ac:dyDescent="0.3">
      <c r="A34" s="21"/>
      <c r="B34" s="21"/>
      <c r="C34" s="23"/>
      <c r="D34" s="13"/>
      <c r="E34" s="13"/>
      <c r="F34" s="13"/>
      <c r="G34" s="13"/>
    </row>
    <row r="35" spans="1:7" ht="15.6" x14ac:dyDescent="0.3">
      <c r="A35" s="21"/>
      <c r="B35" s="132"/>
      <c r="C35" s="133"/>
      <c r="D35" s="133"/>
      <c r="E35" s="133"/>
      <c r="F35" s="133"/>
      <c r="G35" s="13"/>
    </row>
    <row r="36" spans="1:7" ht="15.6" x14ac:dyDescent="0.3">
      <c r="A36" s="21"/>
      <c r="B36" s="21"/>
      <c r="C36" s="23"/>
      <c r="E36" s="13"/>
      <c r="F36" s="13"/>
      <c r="G36" s="13"/>
    </row>
    <row r="37" spans="1:7" ht="15.6" x14ac:dyDescent="0.3">
      <c r="A37" s="21"/>
      <c r="B37" s="21"/>
      <c r="C37" s="23"/>
      <c r="D37" s="13"/>
      <c r="E37" s="13"/>
      <c r="F37" s="13"/>
      <c r="G37" s="13"/>
    </row>
    <row r="38" spans="1:7" ht="15.6" x14ac:dyDescent="0.3">
      <c r="A38" s="22"/>
      <c r="B38" s="22"/>
      <c r="C38" s="23"/>
      <c r="D38" s="13"/>
      <c r="E38" s="13"/>
      <c r="F38" s="13"/>
      <c r="G38" s="13"/>
    </row>
    <row r="41" spans="1:7" x14ac:dyDescent="0.3">
      <c r="D41" s="32" t="s">
        <v>959</v>
      </c>
    </row>
  </sheetData>
  <mergeCells count="12">
    <mergeCell ref="B35:F35"/>
    <mergeCell ref="A10:G10"/>
    <mergeCell ref="B21:F21"/>
    <mergeCell ref="A2:C2"/>
    <mergeCell ref="A3:G3"/>
    <mergeCell ref="A7:C7"/>
    <mergeCell ref="A9:G9"/>
    <mergeCell ref="A14:G14"/>
    <mergeCell ref="B29:C29"/>
    <mergeCell ref="D29:F29"/>
    <mergeCell ref="B30:C30"/>
    <mergeCell ref="D30:F30"/>
  </mergeCells>
  <pageMargins left="0.70866141732283472" right="0.70866141732283472" top="0.74803149606299213" bottom="0.74803149606299213" header="0.31496062992125984" footer="0.31496062992125984"/>
  <pageSetup scale="91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6DCBB-26FA-4302-A083-9F955346E85E}">
  <dimension ref="A1:XFD17"/>
  <sheetViews>
    <sheetView view="pageBreakPreview" zoomScaleNormal="100" zoomScaleSheetLayoutView="100" zoomScalePageLayoutView="106" workbookViewId="0">
      <selection activeCell="I18" sqref="I18"/>
    </sheetView>
  </sheetViews>
  <sheetFormatPr defaultRowHeight="14.4" x14ac:dyDescent="0.3"/>
  <cols>
    <col min="1" max="1" width="52" customWidth="1"/>
    <col min="2" max="2" width="36.33203125" customWidth="1"/>
  </cols>
  <sheetData>
    <row r="1" spans="1:16384" ht="24" customHeight="1" x14ac:dyDescent="0.3"/>
    <row r="2" spans="1:16384" ht="39.75" customHeight="1" x14ac:dyDescent="0.3">
      <c r="A2" s="46" t="s">
        <v>969</v>
      </c>
    </row>
    <row r="3" spans="1:16384" ht="15" thickBot="1" x14ac:dyDescent="0.35"/>
    <row r="4" spans="1:16384" ht="29.4" thickBot="1" x14ac:dyDescent="0.35">
      <c r="A4" s="40"/>
      <c r="B4" s="42" t="s">
        <v>1006</v>
      </c>
    </row>
    <row r="5" spans="1:16384" ht="27" customHeight="1" x14ac:dyDescent="0.3">
      <c r="A5" s="67" t="s">
        <v>960</v>
      </c>
      <c r="B5" s="111">
        <f>'Sklop 1_ELEKTRO MATERIAL'!I706</f>
        <v>0</v>
      </c>
    </row>
    <row r="6" spans="1:16384" ht="27" customHeight="1" x14ac:dyDescent="0.3">
      <c r="A6" s="68" t="s">
        <v>961</v>
      </c>
      <c r="B6" s="117">
        <f>'Sklop 2_REZERVNI DELI'!I220</f>
        <v>0</v>
      </c>
    </row>
    <row r="7" spans="1:16384" ht="27" customHeight="1" x14ac:dyDescent="0.3">
      <c r="A7" s="68" t="s">
        <v>962</v>
      </c>
      <c r="B7" s="117">
        <f>'Sklop 3_REZERVNI DELI SIEMENS'!I205</f>
        <v>0</v>
      </c>
    </row>
    <row r="8" spans="1:16384" ht="27" customHeight="1" thickBot="1" x14ac:dyDescent="0.35">
      <c r="A8" s="68" t="s">
        <v>963</v>
      </c>
      <c r="B8" s="117">
        <f>'Sklop 4_ROČNO ORODJE IN DI'!I85</f>
        <v>0</v>
      </c>
    </row>
    <row r="9" spans="1:16384" ht="18.600000000000001" thickBot="1" x14ac:dyDescent="0.4">
      <c r="A9" s="41" t="s">
        <v>974</v>
      </c>
      <c r="B9" s="125">
        <f>SUM(B5:B8)</f>
        <v>0</v>
      </c>
    </row>
    <row r="10" spans="1:16384" ht="25.5" customHeight="1" x14ac:dyDescent="0.3"/>
    <row r="11" spans="1:16384" x14ac:dyDescent="0.3">
      <c r="A11" s="47" t="s">
        <v>1005</v>
      </c>
      <c r="B11" s="34"/>
    </row>
    <row r="12" spans="1:16384" ht="2.25" customHeight="1" x14ac:dyDescent="0.3">
      <c r="A12" s="149" t="s">
        <v>1004</v>
      </c>
      <c r="B12" s="150"/>
    </row>
    <row r="13" spans="1:16384" x14ac:dyDescent="0.3">
      <c r="A13" s="151"/>
      <c r="B13" s="151"/>
    </row>
    <row r="14" spans="1:16384" x14ac:dyDescent="0.3">
      <c r="A14" s="151"/>
      <c r="B14" s="151"/>
    </row>
    <row r="15" spans="1:16384" ht="6.75" customHeight="1" x14ac:dyDescent="0.3">
      <c r="A15" s="151"/>
      <c r="B15" s="151"/>
    </row>
    <row r="16" spans="1:16384" ht="15.6" x14ac:dyDescent="0.3">
      <c r="A16" s="80" t="s">
        <v>1003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  <c r="AML16" s="45"/>
      <c r="AMM16" s="45"/>
      <c r="AMN16" s="45"/>
      <c r="AMO16" s="45"/>
      <c r="AMP16" s="45"/>
      <c r="AMQ16" s="45"/>
      <c r="AMR16" s="45"/>
      <c r="AMS16" s="45"/>
      <c r="AMT16" s="45"/>
      <c r="AMU16" s="45"/>
      <c r="AMV16" s="45"/>
      <c r="AMW16" s="45"/>
      <c r="AMX16" s="45"/>
      <c r="AMY16" s="45"/>
      <c r="AMZ16" s="45"/>
      <c r="ANA16" s="45"/>
      <c r="ANB16" s="45"/>
      <c r="ANC16" s="45"/>
      <c r="AND16" s="45"/>
      <c r="ANE16" s="45"/>
      <c r="ANF16" s="45"/>
      <c r="ANG16" s="45"/>
      <c r="ANH16" s="45"/>
      <c r="ANI16" s="45"/>
      <c r="ANJ16" s="45"/>
      <c r="ANK16" s="45"/>
      <c r="ANL16" s="45"/>
      <c r="ANM16" s="45"/>
      <c r="ANN16" s="45"/>
      <c r="ANO16" s="45"/>
      <c r="ANP16" s="45"/>
      <c r="ANQ16" s="45"/>
      <c r="ANR16" s="45"/>
      <c r="ANS16" s="45"/>
      <c r="ANT16" s="45"/>
      <c r="ANU16" s="45"/>
      <c r="ANV16" s="45"/>
      <c r="ANW16" s="45"/>
      <c r="ANX16" s="45"/>
      <c r="ANY16" s="45"/>
      <c r="ANZ16" s="45"/>
      <c r="AOA16" s="45"/>
      <c r="AOB16" s="45"/>
      <c r="AOC16" s="45"/>
      <c r="AOD16" s="45"/>
      <c r="AOE16" s="45"/>
      <c r="AOF16" s="45"/>
      <c r="AOG16" s="45"/>
      <c r="AOH16" s="45"/>
      <c r="AOI16" s="45"/>
      <c r="AOJ16" s="45"/>
      <c r="AOK16" s="45"/>
      <c r="AOL16" s="45"/>
      <c r="AOM16" s="45"/>
      <c r="AON16" s="45"/>
      <c r="AOO16" s="45"/>
      <c r="AOP16" s="45"/>
      <c r="AOQ16" s="45"/>
      <c r="AOR16" s="45"/>
      <c r="AOS16" s="45"/>
      <c r="AOT16" s="45"/>
      <c r="AOU16" s="45"/>
      <c r="AOV16" s="45"/>
      <c r="AOW16" s="45"/>
      <c r="AOX16" s="45"/>
      <c r="AOY16" s="45"/>
      <c r="AOZ16" s="45"/>
      <c r="APA16" s="45"/>
      <c r="APB16" s="45"/>
      <c r="APC16" s="45"/>
      <c r="APD16" s="45"/>
      <c r="APE16" s="45"/>
      <c r="APF16" s="45"/>
      <c r="APG16" s="45"/>
      <c r="APH16" s="45"/>
      <c r="API16" s="45"/>
      <c r="APJ16" s="45"/>
      <c r="APK16" s="45"/>
      <c r="APL16" s="45"/>
      <c r="APM16" s="45"/>
      <c r="APN16" s="45"/>
      <c r="APO16" s="45"/>
      <c r="APP16" s="45"/>
      <c r="APQ16" s="45"/>
      <c r="APR16" s="45"/>
      <c r="APS16" s="45"/>
      <c r="APT16" s="45"/>
      <c r="APU16" s="45"/>
      <c r="APV16" s="45"/>
      <c r="APW16" s="45"/>
      <c r="APX16" s="45"/>
      <c r="APY16" s="45"/>
      <c r="APZ16" s="45"/>
      <c r="AQA16" s="45"/>
      <c r="AQB16" s="45"/>
      <c r="AQC16" s="45"/>
      <c r="AQD16" s="45"/>
      <c r="AQE16" s="45"/>
      <c r="AQF16" s="45"/>
      <c r="AQG16" s="45"/>
      <c r="AQH16" s="45"/>
      <c r="AQI16" s="45"/>
      <c r="AQJ16" s="45"/>
      <c r="AQK16" s="45"/>
      <c r="AQL16" s="45"/>
      <c r="AQM16" s="45"/>
      <c r="AQN16" s="45"/>
      <c r="AQO16" s="45"/>
      <c r="AQP16" s="45"/>
      <c r="AQQ16" s="45"/>
      <c r="AQR16" s="45"/>
      <c r="AQS16" s="45"/>
      <c r="AQT16" s="45"/>
      <c r="AQU16" s="45"/>
      <c r="AQV16" s="45"/>
      <c r="AQW16" s="45"/>
      <c r="AQX16" s="45"/>
      <c r="AQY16" s="45"/>
      <c r="AQZ16" s="45"/>
      <c r="ARA16" s="45"/>
      <c r="ARB16" s="45"/>
      <c r="ARC16" s="45"/>
      <c r="ARD16" s="45"/>
      <c r="ARE16" s="45"/>
      <c r="ARF16" s="45"/>
      <c r="ARG16" s="45"/>
      <c r="ARH16" s="45"/>
      <c r="ARI16" s="45"/>
      <c r="ARJ16" s="45"/>
      <c r="ARK16" s="45"/>
      <c r="ARL16" s="45"/>
      <c r="ARM16" s="45"/>
      <c r="ARN16" s="45"/>
      <c r="ARO16" s="45"/>
      <c r="ARP16" s="45"/>
      <c r="ARQ16" s="45"/>
      <c r="ARR16" s="45"/>
      <c r="ARS16" s="45"/>
      <c r="ART16" s="45"/>
      <c r="ARU16" s="45"/>
      <c r="ARV16" s="45"/>
      <c r="ARW16" s="45"/>
      <c r="ARX16" s="45"/>
      <c r="ARY16" s="45"/>
      <c r="ARZ16" s="45"/>
      <c r="ASA16" s="45"/>
      <c r="ASB16" s="45"/>
      <c r="ASC16" s="45"/>
      <c r="ASD16" s="45"/>
      <c r="ASE16" s="45"/>
      <c r="ASF16" s="45"/>
      <c r="ASG16" s="45"/>
      <c r="ASH16" s="45"/>
      <c r="ASI16" s="45"/>
      <c r="ASJ16" s="45"/>
      <c r="ASK16" s="45"/>
      <c r="ASL16" s="45"/>
      <c r="ASM16" s="45"/>
      <c r="ASN16" s="45"/>
      <c r="ASO16" s="45"/>
      <c r="ASP16" s="45"/>
      <c r="ASQ16" s="45"/>
      <c r="ASR16" s="45"/>
      <c r="ASS16" s="45"/>
      <c r="AST16" s="45"/>
      <c r="ASU16" s="45"/>
      <c r="ASV16" s="45"/>
      <c r="ASW16" s="45"/>
      <c r="ASX16" s="45"/>
      <c r="ASY16" s="45"/>
      <c r="ASZ16" s="45"/>
      <c r="ATA16" s="45"/>
      <c r="ATB16" s="45"/>
      <c r="ATC16" s="45"/>
      <c r="ATD16" s="45"/>
      <c r="ATE16" s="45"/>
      <c r="ATF16" s="45"/>
      <c r="ATG16" s="45"/>
      <c r="ATH16" s="45"/>
      <c r="ATI16" s="45"/>
      <c r="ATJ16" s="45"/>
      <c r="ATK16" s="45"/>
      <c r="ATL16" s="45"/>
      <c r="ATM16" s="45"/>
      <c r="ATN16" s="45"/>
      <c r="ATO16" s="45"/>
      <c r="ATP16" s="45"/>
      <c r="ATQ16" s="45"/>
      <c r="ATR16" s="45"/>
      <c r="ATS16" s="45"/>
      <c r="ATT16" s="45"/>
      <c r="ATU16" s="45"/>
      <c r="ATV16" s="45"/>
      <c r="ATW16" s="45"/>
      <c r="ATX16" s="45"/>
      <c r="ATY16" s="45"/>
      <c r="ATZ16" s="45"/>
      <c r="AUA16" s="45"/>
      <c r="AUB16" s="45"/>
      <c r="AUC16" s="45"/>
      <c r="AUD16" s="45"/>
      <c r="AUE16" s="45"/>
      <c r="AUF16" s="45"/>
      <c r="AUG16" s="45"/>
      <c r="AUH16" s="45"/>
      <c r="AUI16" s="45"/>
      <c r="AUJ16" s="45"/>
      <c r="AUK16" s="45"/>
      <c r="AUL16" s="45"/>
      <c r="AUM16" s="45"/>
      <c r="AUN16" s="45"/>
      <c r="AUO16" s="45"/>
      <c r="AUP16" s="45"/>
      <c r="AUQ16" s="45"/>
      <c r="AUR16" s="45"/>
      <c r="AUS16" s="45"/>
      <c r="AUT16" s="45"/>
      <c r="AUU16" s="45"/>
      <c r="AUV16" s="45"/>
      <c r="AUW16" s="45"/>
      <c r="AUX16" s="45"/>
      <c r="AUY16" s="45"/>
      <c r="AUZ16" s="45"/>
      <c r="AVA16" s="45"/>
      <c r="AVB16" s="45"/>
      <c r="AVC16" s="45"/>
      <c r="AVD16" s="45"/>
      <c r="AVE16" s="45"/>
      <c r="AVF16" s="45"/>
      <c r="AVG16" s="45"/>
      <c r="AVH16" s="45"/>
      <c r="AVI16" s="45"/>
      <c r="AVJ16" s="45"/>
      <c r="AVK16" s="45"/>
      <c r="AVL16" s="45"/>
      <c r="AVM16" s="45"/>
      <c r="AVN16" s="45"/>
      <c r="AVO16" s="45"/>
      <c r="AVP16" s="45"/>
      <c r="AVQ16" s="45"/>
      <c r="AVR16" s="45"/>
      <c r="AVS16" s="45"/>
      <c r="AVT16" s="45"/>
      <c r="AVU16" s="45"/>
      <c r="AVV16" s="45"/>
      <c r="AVW16" s="45"/>
      <c r="AVX16" s="45"/>
      <c r="AVY16" s="45"/>
      <c r="AVZ16" s="45"/>
      <c r="AWA16" s="45"/>
      <c r="AWB16" s="45"/>
      <c r="AWC16" s="45"/>
      <c r="AWD16" s="45"/>
      <c r="AWE16" s="45"/>
      <c r="AWF16" s="45"/>
      <c r="AWG16" s="45"/>
      <c r="AWH16" s="45"/>
      <c r="AWI16" s="45"/>
      <c r="AWJ16" s="45"/>
      <c r="AWK16" s="45"/>
      <c r="AWL16" s="45"/>
      <c r="AWM16" s="45"/>
      <c r="AWN16" s="45"/>
      <c r="AWO16" s="45"/>
      <c r="AWP16" s="45"/>
      <c r="AWQ16" s="45"/>
      <c r="AWR16" s="45"/>
      <c r="AWS16" s="45"/>
      <c r="AWT16" s="45"/>
      <c r="AWU16" s="45"/>
      <c r="AWV16" s="45"/>
      <c r="AWW16" s="45"/>
      <c r="AWX16" s="45"/>
      <c r="AWY16" s="45"/>
      <c r="AWZ16" s="45"/>
      <c r="AXA16" s="45"/>
      <c r="AXB16" s="45"/>
      <c r="AXC16" s="45"/>
      <c r="AXD16" s="45"/>
      <c r="AXE16" s="45"/>
      <c r="AXF16" s="45"/>
      <c r="AXG16" s="45"/>
      <c r="AXH16" s="45"/>
      <c r="AXI16" s="45"/>
      <c r="AXJ16" s="45"/>
      <c r="AXK16" s="45"/>
      <c r="AXL16" s="45"/>
      <c r="AXM16" s="45"/>
      <c r="AXN16" s="45"/>
      <c r="AXO16" s="45"/>
      <c r="AXP16" s="45"/>
      <c r="AXQ16" s="45"/>
      <c r="AXR16" s="45"/>
      <c r="AXS16" s="45"/>
      <c r="AXT16" s="45"/>
      <c r="AXU16" s="45"/>
      <c r="AXV16" s="45"/>
      <c r="AXW16" s="45"/>
      <c r="AXX16" s="45"/>
      <c r="AXY16" s="45"/>
      <c r="AXZ16" s="45"/>
      <c r="AYA16" s="45"/>
      <c r="AYB16" s="45"/>
      <c r="AYC16" s="45"/>
      <c r="AYD16" s="45"/>
      <c r="AYE16" s="45"/>
      <c r="AYF16" s="45"/>
      <c r="AYG16" s="45"/>
      <c r="AYH16" s="45"/>
      <c r="AYI16" s="45"/>
      <c r="AYJ16" s="45"/>
      <c r="AYK16" s="45"/>
      <c r="AYL16" s="45"/>
      <c r="AYM16" s="45"/>
      <c r="AYN16" s="45"/>
      <c r="AYO16" s="45"/>
      <c r="AYP16" s="45"/>
      <c r="AYQ16" s="45"/>
      <c r="AYR16" s="45"/>
      <c r="AYS16" s="45"/>
      <c r="AYT16" s="45"/>
      <c r="AYU16" s="45"/>
      <c r="AYV16" s="45"/>
      <c r="AYW16" s="45"/>
      <c r="AYX16" s="45"/>
      <c r="AYY16" s="45"/>
      <c r="AYZ16" s="45"/>
      <c r="AZA16" s="45"/>
      <c r="AZB16" s="45"/>
      <c r="AZC16" s="45"/>
      <c r="AZD16" s="45"/>
      <c r="AZE16" s="45"/>
      <c r="AZF16" s="45"/>
      <c r="AZG16" s="45"/>
      <c r="AZH16" s="45"/>
      <c r="AZI16" s="45"/>
      <c r="AZJ16" s="45"/>
      <c r="AZK16" s="45"/>
      <c r="AZL16" s="45"/>
      <c r="AZM16" s="45"/>
      <c r="AZN16" s="45"/>
      <c r="AZO16" s="45"/>
      <c r="AZP16" s="45"/>
      <c r="AZQ16" s="45"/>
      <c r="AZR16" s="45"/>
      <c r="AZS16" s="45"/>
      <c r="AZT16" s="45"/>
      <c r="AZU16" s="45"/>
      <c r="AZV16" s="45"/>
      <c r="AZW16" s="45"/>
      <c r="AZX16" s="45"/>
      <c r="AZY16" s="45"/>
      <c r="AZZ16" s="45"/>
      <c r="BAA16" s="45"/>
      <c r="BAB16" s="45"/>
      <c r="BAC16" s="45"/>
      <c r="BAD16" s="45"/>
      <c r="BAE16" s="45"/>
      <c r="BAF16" s="45"/>
      <c r="BAG16" s="45"/>
      <c r="BAH16" s="45"/>
      <c r="BAI16" s="45"/>
      <c r="BAJ16" s="45"/>
      <c r="BAK16" s="45"/>
      <c r="BAL16" s="45"/>
      <c r="BAM16" s="45"/>
      <c r="BAN16" s="45"/>
      <c r="BAO16" s="45"/>
      <c r="BAP16" s="45"/>
      <c r="BAQ16" s="45"/>
      <c r="BAR16" s="45"/>
      <c r="BAS16" s="45"/>
      <c r="BAT16" s="45"/>
      <c r="BAU16" s="45"/>
      <c r="BAV16" s="45"/>
      <c r="BAW16" s="45"/>
      <c r="BAX16" s="45"/>
      <c r="BAY16" s="45"/>
      <c r="BAZ16" s="45"/>
      <c r="BBA16" s="45"/>
      <c r="BBB16" s="45"/>
      <c r="BBC16" s="45"/>
      <c r="BBD16" s="45"/>
      <c r="BBE16" s="45"/>
      <c r="BBF16" s="45"/>
      <c r="BBG16" s="45"/>
      <c r="BBH16" s="45"/>
      <c r="BBI16" s="45"/>
      <c r="BBJ16" s="45"/>
      <c r="BBK16" s="45"/>
      <c r="BBL16" s="45"/>
      <c r="BBM16" s="45"/>
      <c r="BBN16" s="45"/>
      <c r="BBO16" s="45"/>
      <c r="BBP16" s="45"/>
      <c r="BBQ16" s="45"/>
      <c r="BBR16" s="45"/>
      <c r="BBS16" s="45"/>
      <c r="BBT16" s="45"/>
      <c r="BBU16" s="45"/>
      <c r="BBV16" s="45"/>
      <c r="BBW16" s="45"/>
      <c r="BBX16" s="45"/>
      <c r="BBY16" s="45"/>
      <c r="BBZ16" s="45"/>
      <c r="BCA16" s="45"/>
      <c r="BCB16" s="45"/>
      <c r="BCC16" s="45"/>
      <c r="BCD16" s="45"/>
      <c r="BCE16" s="45"/>
      <c r="BCF16" s="45"/>
      <c r="BCG16" s="45"/>
      <c r="BCH16" s="45"/>
      <c r="BCI16" s="45"/>
      <c r="BCJ16" s="45"/>
      <c r="BCK16" s="45"/>
      <c r="BCL16" s="45"/>
      <c r="BCM16" s="45"/>
      <c r="BCN16" s="45"/>
      <c r="BCO16" s="45"/>
      <c r="BCP16" s="45"/>
      <c r="BCQ16" s="45"/>
      <c r="BCR16" s="45"/>
      <c r="BCS16" s="45"/>
      <c r="BCT16" s="45"/>
      <c r="BCU16" s="45"/>
      <c r="BCV16" s="45"/>
      <c r="BCW16" s="45"/>
      <c r="BCX16" s="45"/>
      <c r="BCY16" s="45"/>
      <c r="BCZ16" s="45"/>
      <c r="BDA16" s="45"/>
      <c r="BDB16" s="45"/>
      <c r="BDC16" s="45"/>
      <c r="BDD16" s="45"/>
      <c r="BDE16" s="45"/>
      <c r="BDF16" s="45"/>
      <c r="BDG16" s="45"/>
      <c r="BDH16" s="45"/>
      <c r="BDI16" s="45"/>
      <c r="BDJ16" s="45"/>
      <c r="BDK16" s="45"/>
      <c r="BDL16" s="45"/>
      <c r="BDM16" s="45"/>
      <c r="BDN16" s="45"/>
      <c r="BDO16" s="45"/>
      <c r="BDP16" s="45"/>
      <c r="BDQ16" s="45"/>
      <c r="BDR16" s="45"/>
      <c r="BDS16" s="45"/>
      <c r="BDT16" s="45"/>
      <c r="BDU16" s="45"/>
      <c r="BDV16" s="45"/>
      <c r="BDW16" s="45"/>
      <c r="BDX16" s="45"/>
      <c r="BDY16" s="45"/>
      <c r="BDZ16" s="45"/>
      <c r="BEA16" s="45"/>
      <c r="BEB16" s="45"/>
      <c r="BEC16" s="45"/>
      <c r="BED16" s="45"/>
      <c r="BEE16" s="45"/>
      <c r="BEF16" s="45"/>
      <c r="BEG16" s="45"/>
      <c r="BEH16" s="45"/>
      <c r="BEI16" s="45"/>
      <c r="BEJ16" s="45"/>
      <c r="BEK16" s="45"/>
      <c r="BEL16" s="45"/>
      <c r="BEM16" s="45"/>
      <c r="BEN16" s="45"/>
      <c r="BEO16" s="45"/>
      <c r="BEP16" s="45"/>
      <c r="BEQ16" s="45"/>
      <c r="BER16" s="45"/>
      <c r="BES16" s="45"/>
      <c r="BET16" s="45"/>
      <c r="BEU16" s="45"/>
      <c r="BEV16" s="45"/>
      <c r="BEW16" s="45"/>
      <c r="BEX16" s="45"/>
      <c r="BEY16" s="45"/>
      <c r="BEZ16" s="45"/>
      <c r="BFA16" s="45"/>
      <c r="BFB16" s="45"/>
      <c r="BFC16" s="45"/>
      <c r="BFD16" s="45"/>
      <c r="BFE16" s="45"/>
      <c r="BFF16" s="45"/>
      <c r="BFG16" s="45"/>
      <c r="BFH16" s="45"/>
      <c r="BFI16" s="45"/>
      <c r="BFJ16" s="45"/>
      <c r="BFK16" s="45"/>
      <c r="BFL16" s="45"/>
      <c r="BFM16" s="45"/>
      <c r="BFN16" s="45"/>
      <c r="BFO16" s="45"/>
      <c r="BFP16" s="45"/>
      <c r="BFQ16" s="45"/>
      <c r="BFR16" s="45"/>
      <c r="BFS16" s="45"/>
      <c r="BFT16" s="45"/>
      <c r="BFU16" s="45"/>
      <c r="BFV16" s="45"/>
      <c r="BFW16" s="45"/>
      <c r="BFX16" s="45"/>
      <c r="BFY16" s="45"/>
      <c r="BFZ16" s="45"/>
      <c r="BGA16" s="45"/>
      <c r="BGB16" s="45"/>
      <c r="BGC16" s="45"/>
      <c r="BGD16" s="45"/>
      <c r="BGE16" s="45"/>
      <c r="BGF16" s="45"/>
      <c r="BGG16" s="45"/>
      <c r="BGH16" s="45"/>
      <c r="BGI16" s="45"/>
      <c r="BGJ16" s="45"/>
      <c r="BGK16" s="45"/>
      <c r="BGL16" s="45"/>
      <c r="BGM16" s="45"/>
      <c r="BGN16" s="45"/>
      <c r="BGO16" s="45"/>
      <c r="BGP16" s="45"/>
      <c r="BGQ16" s="45"/>
      <c r="BGR16" s="45"/>
      <c r="BGS16" s="45"/>
      <c r="BGT16" s="45"/>
      <c r="BGU16" s="45"/>
      <c r="BGV16" s="45"/>
      <c r="BGW16" s="45"/>
      <c r="BGX16" s="45"/>
      <c r="BGY16" s="45"/>
      <c r="BGZ16" s="45"/>
      <c r="BHA16" s="45"/>
      <c r="BHB16" s="45"/>
      <c r="BHC16" s="45"/>
      <c r="BHD16" s="45"/>
      <c r="BHE16" s="45"/>
      <c r="BHF16" s="45"/>
      <c r="BHG16" s="45"/>
      <c r="BHH16" s="45"/>
      <c r="BHI16" s="45"/>
      <c r="BHJ16" s="45"/>
      <c r="BHK16" s="45"/>
      <c r="BHL16" s="45"/>
      <c r="BHM16" s="45"/>
      <c r="BHN16" s="45"/>
      <c r="BHO16" s="45"/>
      <c r="BHP16" s="45"/>
      <c r="BHQ16" s="45"/>
      <c r="BHR16" s="45"/>
      <c r="BHS16" s="45"/>
      <c r="BHT16" s="45"/>
      <c r="BHU16" s="45"/>
      <c r="BHV16" s="45"/>
      <c r="BHW16" s="45"/>
      <c r="BHX16" s="45"/>
      <c r="BHY16" s="45"/>
      <c r="BHZ16" s="45"/>
      <c r="BIA16" s="45"/>
      <c r="BIB16" s="45"/>
      <c r="BIC16" s="45"/>
      <c r="BID16" s="45"/>
      <c r="BIE16" s="45"/>
      <c r="BIF16" s="45"/>
      <c r="BIG16" s="45"/>
      <c r="BIH16" s="45"/>
      <c r="BII16" s="45"/>
      <c r="BIJ16" s="45"/>
      <c r="BIK16" s="45"/>
      <c r="BIL16" s="45"/>
      <c r="BIM16" s="45"/>
      <c r="BIN16" s="45"/>
      <c r="BIO16" s="45"/>
      <c r="BIP16" s="45"/>
      <c r="BIQ16" s="45"/>
      <c r="BIR16" s="45"/>
      <c r="BIS16" s="45"/>
      <c r="BIT16" s="45"/>
      <c r="BIU16" s="45"/>
      <c r="BIV16" s="45"/>
      <c r="BIW16" s="45"/>
      <c r="BIX16" s="45"/>
      <c r="BIY16" s="45"/>
      <c r="BIZ16" s="45"/>
      <c r="BJA16" s="45"/>
      <c r="BJB16" s="45"/>
      <c r="BJC16" s="45"/>
      <c r="BJD16" s="45"/>
      <c r="BJE16" s="45"/>
      <c r="BJF16" s="45"/>
      <c r="BJG16" s="45"/>
      <c r="BJH16" s="45"/>
      <c r="BJI16" s="45"/>
      <c r="BJJ16" s="45"/>
      <c r="BJK16" s="45"/>
      <c r="BJL16" s="45"/>
      <c r="BJM16" s="45"/>
      <c r="BJN16" s="45"/>
      <c r="BJO16" s="45"/>
      <c r="BJP16" s="45"/>
      <c r="BJQ16" s="45"/>
      <c r="BJR16" s="45"/>
      <c r="BJS16" s="45"/>
      <c r="BJT16" s="45"/>
      <c r="BJU16" s="45"/>
      <c r="BJV16" s="45"/>
      <c r="BJW16" s="45"/>
      <c r="BJX16" s="45"/>
      <c r="BJY16" s="45"/>
      <c r="BJZ16" s="45"/>
      <c r="BKA16" s="45"/>
      <c r="BKB16" s="45"/>
      <c r="BKC16" s="45"/>
      <c r="BKD16" s="45"/>
      <c r="BKE16" s="45"/>
      <c r="BKF16" s="45"/>
      <c r="BKG16" s="45"/>
      <c r="BKH16" s="45"/>
      <c r="BKI16" s="45"/>
      <c r="BKJ16" s="45"/>
      <c r="BKK16" s="45"/>
      <c r="BKL16" s="45"/>
      <c r="BKM16" s="45"/>
      <c r="BKN16" s="45"/>
      <c r="BKO16" s="45"/>
      <c r="BKP16" s="45"/>
      <c r="BKQ16" s="45"/>
      <c r="BKR16" s="45"/>
      <c r="BKS16" s="45"/>
      <c r="BKT16" s="45"/>
      <c r="BKU16" s="45"/>
      <c r="BKV16" s="45"/>
      <c r="BKW16" s="45"/>
      <c r="BKX16" s="45"/>
      <c r="BKY16" s="45"/>
      <c r="BKZ16" s="45"/>
      <c r="BLA16" s="45"/>
      <c r="BLB16" s="45"/>
      <c r="BLC16" s="45"/>
      <c r="BLD16" s="45"/>
      <c r="BLE16" s="45"/>
      <c r="BLF16" s="45"/>
      <c r="BLG16" s="45"/>
      <c r="BLH16" s="45"/>
      <c r="BLI16" s="45"/>
      <c r="BLJ16" s="45"/>
      <c r="BLK16" s="45"/>
      <c r="BLL16" s="45"/>
      <c r="BLM16" s="45"/>
      <c r="BLN16" s="45"/>
      <c r="BLO16" s="45"/>
      <c r="BLP16" s="45"/>
      <c r="BLQ16" s="45"/>
      <c r="BLR16" s="45"/>
      <c r="BLS16" s="45"/>
      <c r="BLT16" s="45"/>
      <c r="BLU16" s="45"/>
      <c r="BLV16" s="45"/>
      <c r="BLW16" s="45"/>
      <c r="BLX16" s="45"/>
      <c r="BLY16" s="45"/>
      <c r="BLZ16" s="45"/>
      <c r="BMA16" s="45"/>
      <c r="BMB16" s="45"/>
      <c r="BMC16" s="45"/>
      <c r="BMD16" s="45"/>
      <c r="BME16" s="45"/>
      <c r="BMF16" s="45"/>
      <c r="BMG16" s="45"/>
      <c r="BMH16" s="45"/>
      <c r="BMI16" s="45"/>
      <c r="BMJ16" s="45"/>
      <c r="BMK16" s="45"/>
      <c r="BML16" s="45"/>
      <c r="BMM16" s="45"/>
      <c r="BMN16" s="45"/>
      <c r="BMO16" s="45"/>
      <c r="BMP16" s="45"/>
      <c r="BMQ16" s="45"/>
      <c r="BMR16" s="45"/>
      <c r="BMS16" s="45"/>
      <c r="BMT16" s="45"/>
      <c r="BMU16" s="45"/>
      <c r="BMV16" s="45"/>
      <c r="BMW16" s="45"/>
      <c r="BMX16" s="45"/>
      <c r="BMY16" s="45"/>
      <c r="BMZ16" s="45"/>
      <c r="BNA16" s="45"/>
      <c r="BNB16" s="45"/>
      <c r="BNC16" s="45"/>
      <c r="BND16" s="45"/>
      <c r="BNE16" s="45"/>
      <c r="BNF16" s="45"/>
      <c r="BNG16" s="45"/>
      <c r="BNH16" s="45"/>
      <c r="BNI16" s="45"/>
      <c r="BNJ16" s="45"/>
      <c r="BNK16" s="45"/>
      <c r="BNL16" s="45"/>
      <c r="BNM16" s="45"/>
      <c r="BNN16" s="45"/>
      <c r="BNO16" s="45"/>
      <c r="BNP16" s="45"/>
      <c r="BNQ16" s="45"/>
      <c r="BNR16" s="45"/>
      <c r="BNS16" s="45"/>
      <c r="BNT16" s="45"/>
      <c r="BNU16" s="45"/>
      <c r="BNV16" s="45"/>
      <c r="BNW16" s="45"/>
      <c r="BNX16" s="45"/>
      <c r="BNY16" s="45"/>
      <c r="BNZ16" s="45"/>
      <c r="BOA16" s="45"/>
      <c r="BOB16" s="45"/>
      <c r="BOC16" s="45"/>
      <c r="BOD16" s="45"/>
      <c r="BOE16" s="45"/>
      <c r="BOF16" s="45"/>
      <c r="BOG16" s="45"/>
      <c r="BOH16" s="45"/>
      <c r="BOI16" s="45"/>
      <c r="BOJ16" s="45"/>
      <c r="BOK16" s="45"/>
      <c r="BOL16" s="45"/>
      <c r="BOM16" s="45"/>
      <c r="BON16" s="45"/>
      <c r="BOO16" s="45"/>
      <c r="BOP16" s="45"/>
      <c r="BOQ16" s="45"/>
      <c r="BOR16" s="45"/>
      <c r="BOS16" s="45"/>
      <c r="BOT16" s="45"/>
      <c r="BOU16" s="45"/>
      <c r="BOV16" s="45"/>
      <c r="BOW16" s="45"/>
      <c r="BOX16" s="45"/>
      <c r="BOY16" s="45"/>
      <c r="BOZ16" s="45"/>
      <c r="BPA16" s="45"/>
      <c r="BPB16" s="45"/>
      <c r="BPC16" s="45"/>
      <c r="BPD16" s="45"/>
      <c r="BPE16" s="45"/>
      <c r="BPF16" s="45"/>
      <c r="BPG16" s="45"/>
      <c r="BPH16" s="45"/>
      <c r="BPI16" s="45"/>
      <c r="BPJ16" s="45"/>
      <c r="BPK16" s="45"/>
      <c r="BPL16" s="45"/>
      <c r="BPM16" s="45"/>
      <c r="BPN16" s="45"/>
      <c r="BPO16" s="45"/>
      <c r="BPP16" s="45"/>
      <c r="BPQ16" s="45"/>
      <c r="BPR16" s="45"/>
      <c r="BPS16" s="45"/>
      <c r="BPT16" s="45"/>
      <c r="BPU16" s="45"/>
      <c r="BPV16" s="45"/>
      <c r="BPW16" s="45"/>
      <c r="BPX16" s="45"/>
      <c r="BPY16" s="45"/>
      <c r="BPZ16" s="45"/>
      <c r="BQA16" s="45"/>
      <c r="BQB16" s="45"/>
      <c r="BQC16" s="45"/>
      <c r="BQD16" s="45"/>
      <c r="BQE16" s="45"/>
      <c r="BQF16" s="45"/>
      <c r="BQG16" s="45"/>
      <c r="BQH16" s="45"/>
      <c r="BQI16" s="45"/>
      <c r="BQJ16" s="45"/>
      <c r="BQK16" s="45"/>
      <c r="BQL16" s="45"/>
      <c r="BQM16" s="45"/>
      <c r="BQN16" s="45"/>
      <c r="BQO16" s="45"/>
      <c r="BQP16" s="45"/>
      <c r="BQQ16" s="45"/>
      <c r="BQR16" s="45"/>
      <c r="BQS16" s="45"/>
      <c r="BQT16" s="45"/>
      <c r="BQU16" s="45"/>
      <c r="BQV16" s="45"/>
      <c r="BQW16" s="45"/>
      <c r="BQX16" s="45"/>
      <c r="BQY16" s="45"/>
      <c r="BQZ16" s="45"/>
      <c r="BRA16" s="45"/>
      <c r="BRB16" s="45"/>
      <c r="BRC16" s="45"/>
      <c r="BRD16" s="45"/>
      <c r="BRE16" s="45"/>
      <c r="BRF16" s="45"/>
      <c r="BRG16" s="45"/>
      <c r="BRH16" s="45"/>
      <c r="BRI16" s="45"/>
      <c r="BRJ16" s="45"/>
      <c r="BRK16" s="45"/>
      <c r="BRL16" s="45"/>
      <c r="BRM16" s="45"/>
      <c r="BRN16" s="45"/>
      <c r="BRO16" s="45"/>
      <c r="BRP16" s="45"/>
      <c r="BRQ16" s="45"/>
      <c r="BRR16" s="45"/>
      <c r="BRS16" s="45"/>
      <c r="BRT16" s="45"/>
      <c r="BRU16" s="45"/>
      <c r="BRV16" s="45"/>
      <c r="BRW16" s="45"/>
      <c r="BRX16" s="45"/>
      <c r="BRY16" s="45"/>
      <c r="BRZ16" s="45"/>
      <c r="BSA16" s="45"/>
      <c r="BSB16" s="45"/>
      <c r="BSC16" s="45"/>
      <c r="BSD16" s="45"/>
      <c r="BSE16" s="45"/>
      <c r="BSF16" s="45"/>
      <c r="BSG16" s="45"/>
      <c r="BSH16" s="45"/>
      <c r="BSI16" s="45"/>
      <c r="BSJ16" s="45"/>
      <c r="BSK16" s="45"/>
      <c r="BSL16" s="45"/>
      <c r="BSM16" s="45"/>
      <c r="BSN16" s="45"/>
      <c r="BSO16" s="45"/>
      <c r="BSP16" s="45"/>
      <c r="BSQ16" s="45"/>
      <c r="BSR16" s="45"/>
      <c r="BSS16" s="45"/>
      <c r="BST16" s="45"/>
      <c r="BSU16" s="45"/>
      <c r="BSV16" s="45"/>
      <c r="BSW16" s="45"/>
      <c r="BSX16" s="45"/>
      <c r="BSY16" s="45"/>
      <c r="BSZ16" s="45"/>
      <c r="BTA16" s="45"/>
      <c r="BTB16" s="45"/>
      <c r="BTC16" s="45"/>
      <c r="BTD16" s="45"/>
      <c r="BTE16" s="45"/>
      <c r="BTF16" s="45"/>
      <c r="BTG16" s="45"/>
      <c r="BTH16" s="45"/>
      <c r="BTI16" s="45"/>
      <c r="BTJ16" s="45"/>
      <c r="BTK16" s="45"/>
      <c r="BTL16" s="45"/>
      <c r="BTM16" s="45"/>
      <c r="BTN16" s="45"/>
      <c r="BTO16" s="45"/>
      <c r="BTP16" s="45"/>
      <c r="BTQ16" s="45"/>
      <c r="BTR16" s="45"/>
      <c r="BTS16" s="45"/>
      <c r="BTT16" s="45"/>
      <c r="BTU16" s="45"/>
      <c r="BTV16" s="45"/>
      <c r="BTW16" s="45"/>
      <c r="BTX16" s="45"/>
      <c r="BTY16" s="45"/>
      <c r="BTZ16" s="45"/>
      <c r="BUA16" s="45"/>
      <c r="BUB16" s="45"/>
      <c r="BUC16" s="45"/>
      <c r="BUD16" s="45"/>
      <c r="BUE16" s="45"/>
      <c r="BUF16" s="45"/>
      <c r="BUG16" s="45"/>
      <c r="BUH16" s="45"/>
      <c r="BUI16" s="45"/>
      <c r="BUJ16" s="45"/>
      <c r="BUK16" s="45"/>
      <c r="BUL16" s="45"/>
      <c r="BUM16" s="45"/>
      <c r="BUN16" s="45"/>
      <c r="BUO16" s="45"/>
      <c r="BUP16" s="45"/>
      <c r="BUQ16" s="45"/>
      <c r="BUR16" s="45"/>
      <c r="BUS16" s="45"/>
      <c r="BUT16" s="45"/>
      <c r="BUU16" s="45"/>
      <c r="BUV16" s="45"/>
      <c r="BUW16" s="45"/>
      <c r="BUX16" s="45"/>
      <c r="BUY16" s="45"/>
      <c r="BUZ16" s="45"/>
      <c r="BVA16" s="45"/>
      <c r="BVB16" s="45"/>
      <c r="BVC16" s="45"/>
      <c r="BVD16" s="45"/>
      <c r="BVE16" s="45"/>
      <c r="BVF16" s="45"/>
      <c r="BVG16" s="45"/>
      <c r="BVH16" s="45"/>
      <c r="BVI16" s="45"/>
      <c r="BVJ16" s="45"/>
      <c r="BVK16" s="45"/>
      <c r="BVL16" s="45"/>
      <c r="BVM16" s="45"/>
      <c r="BVN16" s="45"/>
      <c r="BVO16" s="45"/>
      <c r="BVP16" s="45"/>
      <c r="BVQ16" s="45"/>
      <c r="BVR16" s="45"/>
      <c r="BVS16" s="45"/>
      <c r="BVT16" s="45"/>
      <c r="BVU16" s="45"/>
      <c r="BVV16" s="45"/>
      <c r="BVW16" s="45"/>
      <c r="BVX16" s="45"/>
      <c r="BVY16" s="45"/>
      <c r="BVZ16" s="45"/>
      <c r="BWA16" s="45"/>
      <c r="BWB16" s="45"/>
      <c r="BWC16" s="45"/>
      <c r="BWD16" s="45"/>
      <c r="BWE16" s="45"/>
      <c r="BWF16" s="45"/>
      <c r="BWG16" s="45"/>
      <c r="BWH16" s="45"/>
      <c r="BWI16" s="45"/>
      <c r="BWJ16" s="45"/>
      <c r="BWK16" s="45"/>
      <c r="BWL16" s="45"/>
      <c r="BWM16" s="45"/>
      <c r="BWN16" s="45"/>
      <c r="BWO16" s="45"/>
      <c r="BWP16" s="45"/>
      <c r="BWQ16" s="45"/>
      <c r="BWR16" s="45"/>
      <c r="BWS16" s="45"/>
      <c r="BWT16" s="45"/>
      <c r="BWU16" s="45"/>
      <c r="BWV16" s="45"/>
      <c r="BWW16" s="45"/>
      <c r="BWX16" s="45"/>
      <c r="BWY16" s="45"/>
      <c r="BWZ16" s="45"/>
      <c r="BXA16" s="45"/>
      <c r="BXB16" s="45"/>
      <c r="BXC16" s="45"/>
      <c r="BXD16" s="45"/>
      <c r="BXE16" s="45"/>
      <c r="BXF16" s="45"/>
      <c r="BXG16" s="45"/>
      <c r="BXH16" s="45"/>
      <c r="BXI16" s="45"/>
      <c r="BXJ16" s="45"/>
      <c r="BXK16" s="45"/>
      <c r="BXL16" s="45"/>
      <c r="BXM16" s="45"/>
      <c r="BXN16" s="45"/>
      <c r="BXO16" s="45"/>
      <c r="BXP16" s="45"/>
      <c r="BXQ16" s="45"/>
      <c r="BXR16" s="45"/>
      <c r="BXS16" s="45"/>
      <c r="BXT16" s="45"/>
      <c r="BXU16" s="45"/>
      <c r="BXV16" s="45"/>
      <c r="BXW16" s="45"/>
      <c r="BXX16" s="45"/>
      <c r="BXY16" s="45"/>
      <c r="BXZ16" s="45"/>
      <c r="BYA16" s="45"/>
      <c r="BYB16" s="45"/>
      <c r="BYC16" s="45"/>
      <c r="BYD16" s="45"/>
      <c r="BYE16" s="45"/>
      <c r="BYF16" s="45"/>
      <c r="BYG16" s="45"/>
      <c r="BYH16" s="45"/>
      <c r="BYI16" s="45"/>
      <c r="BYJ16" s="45"/>
      <c r="BYK16" s="45"/>
      <c r="BYL16" s="45"/>
      <c r="BYM16" s="45"/>
      <c r="BYN16" s="45"/>
      <c r="BYO16" s="45"/>
      <c r="BYP16" s="45"/>
      <c r="BYQ16" s="45"/>
      <c r="BYR16" s="45"/>
      <c r="BYS16" s="45"/>
      <c r="BYT16" s="45"/>
      <c r="BYU16" s="45"/>
      <c r="BYV16" s="45"/>
      <c r="BYW16" s="45"/>
      <c r="BYX16" s="45"/>
      <c r="BYY16" s="45"/>
      <c r="BYZ16" s="45"/>
      <c r="BZA16" s="45"/>
      <c r="BZB16" s="45"/>
      <c r="BZC16" s="45"/>
      <c r="BZD16" s="45"/>
      <c r="BZE16" s="45"/>
      <c r="BZF16" s="45"/>
      <c r="BZG16" s="45"/>
      <c r="BZH16" s="45"/>
      <c r="BZI16" s="45"/>
      <c r="BZJ16" s="45"/>
      <c r="BZK16" s="45"/>
      <c r="BZL16" s="45"/>
      <c r="BZM16" s="45"/>
      <c r="BZN16" s="45"/>
      <c r="BZO16" s="45"/>
      <c r="BZP16" s="45"/>
      <c r="BZQ16" s="45"/>
      <c r="BZR16" s="45"/>
      <c r="BZS16" s="45"/>
      <c r="BZT16" s="45"/>
      <c r="BZU16" s="45"/>
      <c r="BZV16" s="45"/>
      <c r="BZW16" s="45"/>
      <c r="BZX16" s="45"/>
      <c r="BZY16" s="45"/>
      <c r="BZZ16" s="45"/>
      <c r="CAA16" s="45"/>
      <c r="CAB16" s="45"/>
      <c r="CAC16" s="45"/>
      <c r="CAD16" s="45"/>
      <c r="CAE16" s="45"/>
      <c r="CAF16" s="45"/>
      <c r="CAG16" s="45"/>
      <c r="CAH16" s="45"/>
      <c r="CAI16" s="45"/>
      <c r="CAJ16" s="45"/>
      <c r="CAK16" s="45"/>
      <c r="CAL16" s="45"/>
      <c r="CAM16" s="45"/>
      <c r="CAN16" s="45"/>
      <c r="CAO16" s="45"/>
      <c r="CAP16" s="45"/>
      <c r="CAQ16" s="45"/>
      <c r="CAR16" s="45"/>
      <c r="CAS16" s="45"/>
      <c r="CAT16" s="45"/>
      <c r="CAU16" s="45"/>
      <c r="CAV16" s="45"/>
      <c r="CAW16" s="45"/>
      <c r="CAX16" s="45"/>
      <c r="CAY16" s="45"/>
      <c r="CAZ16" s="45"/>
      <c r="CBA16" s="45"/>
      <c r="CBB16" s="45"/>
      <c r="CBC16" s="45"/>
      <c r="CBD16" s="45"/>
      <c r="CBE16" s="45"/>
      <c r="CBF16" s="45"/>
      <c r="CBG16" s="45"/>
      <c r="CBH16" s="45"/>
      <c r="CBI16" s="45"/>
      <c r="CBJ16" s="45"/>
      <c r="CBK16" s="45"/>
      <c r="CBL16" s="45"/>
      <c r="CBM16" s="45"/>
      <c r="CBN16" s="45"/>
      <c r="CBO16" s="45"/>
      <c r="CBP16" s="45"/>
      <c r="CBQ16" s="45"/>
      <c r="CBR16" s="45"/>
      <c r="CBS16" s="45"/>
      <c r="CBT16" s="45"/>
      <c r="CBU16" s="45"/>
      <c r="CBV16" s="45"/>
      <c r="CBW16" s="45"/>
      <c r="CBX16" s="45"/>
      <c r="CBY16" s="45"/>
      <c r="CBZ16" s="45"/>
      <c r="CCA16" s="45"/>
      <c r="CCB16" s="45"/>
      <c r="CCC16" s="45"/>
      <c r="CCD16" s="45"/>
      <c r="CCE16" s="45"/>
      <c r="CCF16" s="45"/>
      <c r="CCG16" s="45"/>
      <c r="CCH16" s="45"/>
      <c r="CCI16" s="45"/>
      <c r="CCJ16" s="45"/>
      <c r="CCK16" s="45"/>
      <c r="CCL16" s="45"/>
      <c r="CCM16" s="45"/>
      <c r="CCN16" s="45"/>
      <c r="CCO16" s="45"/>
      <c r="CCP16" s="45"/>
      <c r="CCQ16" s="45"/>
      <c r="CCR16" s="45"/>
      <c r="CCS16" s="45"/>
      <c r="CCT16" s="45"/>
      <c r="CCU16" s="45"/>
      <c r="CCV16" s="45"/>
      <c r="CCW16" s="45"/>
      <c r="CCX16" s="45"/>
      <c r="CCY16" s="45"/>
      <c r="CCZ16" s="45"/>
      <c r="CDA16" s="45"/>
      <c r="CDB16" s="45"/>
      <c r="CDC16" s="45"/>
      <c r="CDD16" s="45"/>
      <c r="CDE16" s="45"/>
      <c r="CDF16" s="45"/>
      <c r="CDG16" s="45"/>
      <c r="CDH16" s="45"/>
      <c r="CDI16" s="45"/>
      <c r="CDJ16" s="45"/>
      <c r="CDK16" s="45"/>
      <c r="CDL16" s="45"/>
      <c r="CDM16" s="45"/>
      <c r="CDN16" s="45"/>
      <c r="CDO16" s="45"/>
      <c r="CDP16" s="45"/>
      <c r="CDQ16" s="45"/>
      <c r="CDR16" s="45"/>
      <c r="CDS16" s="45"/>
      <c r="CDT16" s="45"/>
      <c r="CDU16" s="45"/>
      <c r="CDV16" s="45"/>
      <c r="CDW16" s="45"/>
      <c r="CDX16" s="45"/>
      <c r="CDY16" s="45"/>
      <c r="CDZ16" s="45"/>
      <c r="CEA16" s="45"/>
      <c r="CEB16" s="45"/>
      <c r="CEC16" s="45"/>
      <c r="CED16" s="45"/>
      <c r="CEE16" s="45"/>
      <c r="CEF16" s="45"/>
      <c r="CEG16" s="45"/>
      <c r="CEH16" s="45"/>
      <c r="CEI16" s="45"/>
      <c r="CEJ16" s="45"/>
      <c r="CEK16" s="45"/>
      <c r="CEL16" s="45"/>
      <c r="CEM16" s="45"/>
      <c r="CEN16" s="45"/>
      <c r="CEO16" s="45"/>
      <c r="CEP16" s="45"/>
      <c r="CEQ16" s="45"/>
      <c r="CER16" s="45"/>
      <c r="CES16" s="45"/>
      <c r="CET16" s="45"/>
      <c r="CEU16" s="45"/>
      <c r="CEV16" s="45"/>
      <c r="CEW16" s="45"/>
      <c r="CEX16" s="45"/>
      <c r="CEY16" s="45"/>
      <c r="CEZ16" s="45"/>
      <c r="CFA16" s="45"/>
      <c r="CFB16" s="45"/>
      <c r="CFC16" s="45"/>
      <c r="CFD16" s="45"/>
      <c r="CFE16" s="45"/>
      <c r="CFF16" s="45"/>
      <c r="CFG16" s="45"/>
      <c r="CFH16" s="45"/>
      <c r="CFI16" s="45"/>
      <c r="CFJ16" s="45"/>
      <c r="CFK16" s="45"/>
      <c r="CFL16" s="45"/>
      <c r="CFM16" s="45"/>
      <c r="CFN16" s="45"/>
      <c r="CFO16" s="45"/>
      <c r="CFP16" s="45"/>
      <c r="CFQ16" s="45"/>
      <c r="CFR16" s="45"/>
      <c r="CFS16" s="45"/>
      <c r="CFT16" s="45"/>
      <c r="CFU16" s="45"/>
      <c r="CFV16" s="45"/>
      <c r="CFW16" s="45"/>
      <c r="CFX16" s="45"/>
      <c r="CFY16" s="45"/>
      <c r="CFZ16" s="45"/>
      <c r="CGA16" s="45"/>
      <c r="CGB16" s="45"/>
      <c r="CGC16" s="45"/>
      <c r="CGD16" s="45"/>
      <c r="CGE16" s="45"/>
      <c r="CGF16" s="45"/>
      <c r="CGG16" s="45"/>
      <c r="CGH16" s="45"/>
      <c r="CGI16" s="45"/>
      <c r="CGJ16" s="45"/>
      <c r="CGK16" s="45"/>
      <c r="CGL16" s="45"/>
      <c r="CGM16" s="45"/>
      <c r="CGN16" s="45"/>
      <c r="CGO16" s="45"/>
      <c r="CGP16" s="45"/>
      <c r="CGQ16" s="45"/>
      <c r="CGR16" s="45"/>
      <c r="CGS16" s="45"/>
      <c r="CGT16" s="45"/>
      <c r="CGU16" s="45"/>
      <c r="CGV16" s="45"/>
      <c r="CGW16" s="45"/>
      <c r="CGX16" s="45"/>
      <c r="CGY16" s="45"/>
      <c r="CGZ16" s="45"/>
      <c r="CHA16" s="45"/>
      <c r="CHB16" s="45"/>
      <c r="CHC16" s="45"/>
      <c r="CHD16" s="45"/>
      <c r="CHE16" s="45"/>
      <c r="CHF16" s="45"/>
      <c r="CHG16" s="45"/>
      <c r="CHH16" s="45"/>
      <c r="CHI16" s="45"/>
      <c r="CHJ16" s="45"/>
      <c r="CHK16" s="45"/>
      <c r="CHL16" s="45"/>
      <c r="CHM16" s="45"/>
      <c r="CHN16" s="45"/>
      <c r="CHO16" s="45"/>
      <c r="CHP16" s="45"/>
      <c r="CHQ16" s="45"/>
      <c r="CHR16" s="45"/>
      <c r="CHS16" s="45"/>
      <c r="CHT16" s="45"/>
      <c r="CHU16" s="45"/>
      <c r="CHV16" s="45"/>
      <c r="CHW16" s="45"/>
      <c r="CHX16" s="45"/>
      <c r="CHY16" s="45"/>
      <c r="CHZ16" s="45"/>
      <c r="CIA16" s="45"/>
      <c r="CIB16" s="45"/>
      <c r="CIC16" s="45"/>
      <c r="CID16" s="45"/>
      <c r="CIE16" s="45"/>
      <c r="CIF16" s="45"/>
      <c r="CIG16" s="45"/>
      <c r="CIH16" s="45"/>
      <c r="CII16" s="45"/>
      <c r="CIJ16" s="45"/>
      <c r="CIK16" s="45"/>
      <c r="CIL16" s="45"/>
      <c r="CIM16" s="45"/>
      <c r="CIN16" s="45"/>
      <c r="CIO16" s="45"/>
      <c r="CIP16" s="45"/>
      <c r="CIQ16" s="45"/>
      <c r="CIR16" s="45"/>
      <c r="CIS16" s="45"/>
      <c r="CIT16" s="45"/>
      <c r="CIU16" s="45"/>
      <c r="CIV16" s="45"/>
      <c r="CIW16" s="45"/>
      <c r="CIX16" s="45"/>
      <c r="CIY16" s="45"/>
      <c r="CIZ16" s="45"/>
      <c r="CJA16" s="45"/>
      <c r="CJB16" s="45"/>
      <c r="CJC16" s="45"/>
      <c r="CJD16" s="45"/>
      <c r="CJE16" s="45"/>
      <c r="CJF16" s="45"/>
      <c r="CJG16" s="45"/>
      <c r="CJH16" s="45"/>
      <c r="CJI16" s="45"/>
      <c r="CJJ16" s="45"/>
      <c r="CJK16" s="45"/>
      <c r="CJL16" s="45"/>
      <c r="CJM16" s="45"/>
      <c r="CJN16" s="45"/>
      <c r="CJO16" s="45"/>
      <c r="CJP16" s="45"/>
      <c r="CJQ16" s="45"/>
      <c r="CJR16" s="45"/>
      <c r="CJS16" s="45"/>
      <c r="CJT16" s="45"/>
      <c r="CJU16" s="45"/>
      <c r="CJV16" s="45"/>
      <c r="CJW16" s="45"/>
      <c r="CJX16" s="45"/>
      <c r="CJY16" s="45"/>
      <c r="CJZ16" s="45"/>
      <c r="CKA16" s="45"/>
      <c r="CKB16" s="45"/>
      <c r="CKC16" s="45"/>
      <c r="CKD16" s="45"/>
      <c r="CKE16" s="45"/>
      <c r="CKF16" s="45"/>
      <c r="CKG16" s="45"/>
      <c r="CKH16" s="45"/>
      <c r="CKI16" s="45"/>
      <c r="CKJ16" s="45"/>
      <c r="CKK16" s="45"/>
      <c r="CKL16" s="45"/>
      <c r="CKM16" s="45"/>
      <c r="CKN16" s="45"/>
      <c r="CKO16" s="45"/>
      <c r="CKP16" s="45"/>
      <c r="CKQ16" s="45"/>
      <c r="CKR16" s="45"/>
      <c r="CKS16" s="45"/>
      <c r="CKT16" s="45"/>
      <c r="CKU16" s="45"/>
      <c r="CKV16" s="45"/>
      <c r="CKW16" s="45"/>
      <c r="CKX16" s="45"/>
      <c r="CKY16" s="45"/>
      <c r="CKZ16" s="45"/>
      <c r="CLA16" s="45"/>
      <c r="CLB16" s="45"/>
      <c r="CLC16" s="45"/>
      <c r="CLD16" s="45"/>
      <c r="CLE16" s="45"/>
      <c r="CLF16" s="45"/>
      <c r="CLG16" s="45"/>
      <c r="CLH16" s="45"/>
      <c r="CLI16" s="45"/>
      <c r="CLJ16" s="45"/>
      <c r="CLK16" s="45"/>
      <c r="CLL16" s="45"/>
      <c r="CLM16" s="45"/>
      <c r="CLN16" s="45"/>
      <c r="CLO16" s="45"/>
      <c r="CLP16" s="45"/>
      <c r="CLQ16" s="45"/>
      <c r="CLR16" s="45"/>
      <c r="CLS16" s="45"/>
      <c r="CLT16" s="45"/>
      <c r="CLU16" s="45"/>
      <c r="CLV16" s="45"/>
      <c r="CLW16" s="45"/>
      <c r="CLX16" s="45"/>
      <c r="CLY16" s="45"/>
      <c r="CLZ16" s="45"/>
      <c r="CMA16" s="45"/>
      <c r="CMB16" s="45"/>
      <c r="CMC16" s="45"/>
      <c r="CMD16" s="45"/>
      <c r="CME16" s="45"/>
      <c r="CMF16" s="45"/>
      <c r="CMG16" s="45"/>
      <c r="CMH16" s="45"/>
      <c r="CMI16" s="45"/>
      <c r="CMJ16" s="45"/>
      <c r="CMK16" s="45"/>
      <c r="CML16" s="45"/>
      <c r="CMM16" s="45"/>
      <c r="CMN16" s="45"/>
      <c r="CMO16" s="45"/>
      <c r="CMP16" s="45"/>
      <c r="CMQ16" s="45"/>
      <c r="CMR16" s="45"/>
      <c r="CMS16" s="45"/>
      <c r="CMT16" s="45"/>
      <c r="CMU16" s="45"/>
      <c r="CMV16" s="45"/>
      <c r="CMW16" s="45"/>
      <c r="CMX16" s="45"/>
      <c r="CMY16" s="45"/>
      <c r="CMZ16" s="45"/>
      <c r="CNA16" s="45"/>
      <c r="CNB16" s="45"/>
      <c r="CNC16" s="45"/>
      <c r="CND16" s="45"/>
      <c r="CNE16" s="45"/>
      <c r="CNF16" s="45"/>
      <c r="CNG16" s="45"/>
      <c r="CNH16" s="45"/>
      <c r="CNI16" s="45"/>
      <c r="CNJ16" s="45"/>
      <c r="CNK16" s="45"/>
      <c r="CNL16" s="45"/>
      <c r="CNM16" s="45"/>
      <c r="CNN16" s="45"/>
      <c r="CNO16" s="45"/>
      <c r="CNP16" s="45"/>
      <c r="CNQ16" s="45"/>
      <c r="CNR16" s="45"/>
      <c r="CNS16" s="45"/>
      <c r="CNT16" s="45"/>
      <c r="CNU16" s="45"/>
      <c r="CNV16" s="45"/>
      <c r="CNW16" s="45"/>
      <c r="CNX16" s="45"/>
      <c r="CNY16" s="45"/>
      <c r="CNZ16" s="45"/>
      <c r="COA16" s="45"/>
      <c r="COB16" s="45"/>
      <c r="COC16" s="45"/>
      <c r="COD16" s="45"/>
      <c r="COE16" s="45"/>
      <c r="COF16" s="45"/>
      <c r="COG16" s="45"/>
      <c r="COH16" s="45"/>
      <c r="COI16" s="45"/>
      <c r="COJ16" s="45"/>
      <c r="COK16" s="45"/>
      <c r="COL16" s="45"/>
      <c r="COM16" s="45"/>
      <c r="CON16" s="45"/>
      <c r="COO16" s="45"/>
      <c r="COP16" s="45"/>
      <c r="COQ16" s="45"/>
      <c r="COR16" s="45"/>
      <c r="COS16" s="45"/>
      <c r="COT16" s="45"/>
      <c r="COU16" s="45"/>
      <c r="COV16" s="45"/>
      <c r="COW16" s="45"/>
      <c r="COX16" s="45"/>
      <c r="COY16" s="45"/>
      <c r="COZ16" s="45"/>
      <c r="CPA16" s="45"/>
      <c r="CPB16" s="45"/>
      <c r="CPC16" s="45"/>
      <c r="CPD16" s="45"/>
      <c r="CPE16" s="45"/>
      <c r="CPF16" s="45"/>
      <c r="CPG16" s="45"/>
      <c r="CPH16" s="45"/>
      <c r="CPI16" s="45"/>
      <c r="CPJ16" s="45"/>
      <c r="CPK16" s="45"/>
      <c r="CPL16" s="45"/>
      <c r="CPM16" s="45"/>
      <c r="CPN16" s="45"/>
      <c r="CPO16" s="45"/>
      <c r="CPP16" s="45"/>
      <c r="CPQ16" s="45"/>
      <c r="CPR16" s="45"/>
      <c r="CPS16" s="45"/>
      <c r="CPT16" s="45"/>
      <c r="CPU16" s="45"/>
      <c r="CPV16" s="45"/>
      <c r="CPW16" s="45"/>
      <c r="CPX16" s="45"/>
      <c r="CPY16" s="45"/>
      <c r="CPZ16" s="45"/>
      <c r="CQA16" s="45"/>
      <c r="CQB16" s="45"/>
      <c r="CQC16" s="45"/>
      <c r="CQD16" s="45"/>
      <c r="CQE16" s="45"/>
      <c r="CQF16" s="45"/>
      <c r="CQG16" s="45"/>
      <c r="CQH16" s="45"/>
      <c r="CQI16" s="45"/>
      <c r="CQJ16" s="45"/>
      <c r="CQK16" s="45"/>
      <c r="CQL16" s="45"/>
      <c r="CQM16" s="45"/>
      <c r="CQN16" s="45"/>
      <c r="CQO16" s="45"/>
      <c r="CQP16" s="45"/>
      <c r="CQQ16" s="45"/>
      <c r="CQR16" s="45"/>
      <c r="CQS16" s="45"/>
      <c r="CQT16" s="45"/>
      <c r="CQU16" s="45"/>
      <c r="CQV16" s="45"/>
      <c r="CQW16" s="45"/>
      <c r="CQX16" s="45"/>
      <c r="CQY16" s="45"/>
      <c r="CQZ16" s="45"/>
      <c r="CRA16" s="45"/>
      <c r="CRB16" s="45"/>
      <c r="CRC16" s="45"/>
      <c r="CRD16" s="45"/>
      <c r="CRE16" s="45"/>
      <c r="CRF16" s="45"/>
      <c r="CRG16" s="45"/>
      <c r="CRH16" s="45"/>
      <c r="CRI16" s="45"/>
      <c r="CRJ16" s="45"/>
      <c r="CRK16" s="45"/>
      <c r="CRL16" s="45"/>
      <c r="CRM16" s="45"/>
      <c r="CRN16" s="45"/>
      <c r="CRO16" s="45"/>
      <c r="CRP16" s="45"/>
      <c r="CRQ16" s="45"/>
      <c r="CRR16" s="45"/>
      <c r="CRS16" s="45"/>
      <c r="CRT16" s="45"/>
      <c r="CRU16" s="45"/>
      <c r="CRV16" s="45"/>
      <c r="CRW16" s="45"/>
      <c r="CRX16" s="45"/>
      <c r="CRY16" s="45"/>
      <c r="CRZ16" s="45"/>
      <c r="CSA16" s="45"/>
      <c r="CSB16" s="45"/>
      <c r="CSC16" s="45"/>
      <c r="CSD16" s="45"/>
      <c r="CSE16" s="45"/>
      <c r="CSF16" s="45"/>
      <c r="CSG16" s="45"/>
      <c r="CSH16" s="45"/>
      <c r="CSI16" s="45"/>
      <c r="CSJ16" s="45"/>
      <c r="CSK16" s="45"/>
      <c r="CSL16" s="45"/>
      <c r="CSM16" s="45"/>
      <c r="CSN16" s="45"/>
      <c r="CSO16" s="45"/>
      <c r="CSP16" s="45"/>
      <c r="CSQ16" s="45"/>
      <c r="CSR16" s="45"/>
      <c r="CSS16" s="45"/>
      <c r="CST16" s="45"/>
      <c r="CSU16" s="45"/>
      <c r="CSV16" s="45"/>
      <c r="CSW16" s="45"/>
      <c r="CSX16" s="45"/>
      <c r="CSY16" s="45"/>
      <c r="CSZ16" s="45"/>
      <c r="CTA16" s="45"/>
      <c r="CTB16" s="45"/>
      <c r="CTC16" s="45"/>
      <c r="CTD16" s="45"/>
      <c r="CTE16" s="45"/>
      <c r="CTF16" s="45"/>
      <c r="CTG16" s="45"/>
      <c r="CTH16" s="45"/>
      <c r="CTI16" s="45"/>
      <c r="CTJ16" s="45"/>
      <c r="CTK16" s="45"/>
      <c r="CTL16" s="45"/>
      <c r="CTM16" s="45"/>
      <c r="CTN16" s="45"/>
      <c r="CTO16" s="45"/>
      <c r="CTP16" s="45"/>
      <c r="CTQ16" s="45"/>
      <c r="CTR16" s="45"/>
      <c r="CTS16" s="45"/>
      <c r="CTT16" s="45"/>
      <c r="CTU16" s="45"/>
      <c r="CTV16" s="45"/>
      <c r="CTW16" s="45"/>
      <c r="CTX16" s="45"/>
      <c r="CTY16" s="45"/>
      <c r="CTZ16" s="45"/>
      <c r="CUA16" s="45"/>
      <c r="CUB16" s="45"/>
      <c r="CUC16" s="45"/>
      <c r="CUD16" s="45"/>
      <c r="CUE16" s="45"/>
      <c r="CUF16" s="45"/>
      <c r="CUG16" s="45"/>
      <c r="CUH16" s="45"/>
      <c r="CUI16" s="45"/>
      <c r="CUJ16" s="45"/>
      <c r="CUK16" s="45"/>
      <c r="CUL16" s="45"/>
      <c r="CUM16" s="45"/>
      <c r="CUN16" s="45"/>
      <c r="CUO16" s="45"/>
      <c r="CUP16" s="45"/>
      <c r="CUQ16" s="45"/>
      <c r="CUR16" s="45"/>
      <c r="CUS16" s="45"/>
      <c r="CUT16" s="45"/>
      <c r="CUU16" s="45"/>
      <c r="CUV16" s="45"/>
      <c r="CUW16" s="45"/>
      <c r="CUX16" s="45"/>
      <c r="CUY16" s="45"/>
      <c r="CUZ16" s="45"/>
      <c r="CVA16" s="45"/>
      <c r="CVB16" s="45"/>
      <c r="CVC16" s="45"/>
      <c r="CVD16" s="45"/>
      <c r="CVE16" s="45"/>
      <c r="CVF16" s="45"/>
      <c r="CVG16" s="45"/>
      <c r="CVH16" s="45"/>
      <c r="CVI16" s="45"/>
      <c r="CVJ16" s="45"/>
      <c r="CVK16" s="45"/>
      <c r="CVL16" s="45"/>
      <c r="CVM16" s="45"/>
      <c r="CVN16" s="45"/>
      <c r="CVO16" s="45"/>
      <c r="CVP16" s="45"/>
      <c r="CVQ16" s="45"/>
      <c r="CVR16" s="45"/>
      <c r="CVS16" s="45"/>
      <c r="CVT16" s="45"/>
      <c r="CVU16" s="45"/>
      <c r="CVV16" s="45"/>
      <c r="CVW16" s="45"/>
      <c r="CVX16" s="45"/>
      <c r="CVY16" s="45"/>
      <c r="CVZ16" s="45"/>
      <c r="CWA16" s="45"/>
      <c r="CWB16" s="45"/>
      <c r="CWC16" s="45"/>
      <c r="CWD16" s="45"/>
      <c r="CWE16" s="45"/>
      <c r="CWF16" s="45"/>
      <c r="CWG16" s="45"/>
      <c r="CWH16" s="45"/>
      <c r="CWI16" s="45"/>
      <c r="CWJ16" s="45"/>
      <c r="CWK16" s="45"/>
      <c r="CWL16" s="45"/>
      <c r="CWM16" s="45"/>
      <c r="CWN16" s="45"/>
      <c r="CWO16" s="45"/>
      <c r="CWP16" s="45"/>
      <c r="CWQ16" s="45"/>
      <c r="CWR16" s="45"/>
      <c r="CWS16" s="45"/>
      <c r="CWT16" s="45"/>
      <c r="CWU16" s="45"/>
      <c r="CWV16" s="45"/>
      <c r="CWW16" s="45"/>
      <c r="CWX16" s="45"/>
      <c r="CWY16" s="45"/>
      <c r="CWZ16" s="45"/>
      <c r="CXA16" s="45"/>
      <c r="CXB16" s="45"/>
      <c r="CXC16" s="45"/>
      <c r="CXD16" s="45"/>
      <c r="CXE16" s="45"/>
      <c r="CXF16" s="45"/>
      <c r="CXG16" s="45"/>
      <c r="CXH16" s="45"/>
      <c r="CXI16" s="45"/>
      <c r="CXJ16" s="45"/>
      <c r="CXK16" s="45"/>
      <c r="CXL16" s="45"/>
      <c r="CXM16" s="45"/>
      <c r="CXN16" s="45"/>
      <c r="CXO16" s="45"/>
      <c r="CXP16" s="45"/>
      <c r="CXQ16" s="45"/>
      <c r="CXR16" s="45"/>
      <c r="CXS16" s="45"/>
      <c r="CXT16" s="45"/>
      <c r="CXU16" s="45"/>
      <c r="CXV16" s="45"/>
      <c r="CXW16" s="45"/>
      <c r="CXX16" s="45"/>
      <c r="CXY16" s="45"/>
      <c r="CXZ16" s="45"/>
      <c r="CYA16" s="45"/>
      <c r="CYB16" s="45"/>
      <c r="CYC16" s="45"/>
      <c r="CYD16" s="45"/>
      <c r="CYE16" s="45"/>
      <c r="CYF16" s="45"/>
      <c r="CYG16" s="45"/>
      <c r="CYH16" s="45"/>
      <c r="CYI16" s="45"/>
      <c r="CYJ16" s="45"/>
      <c r="CYK16" s="45"/>
      <c r="CYL16" s="45"/>
      <c r="CYM16" s="45"/>
      <c r="CYN16" s="45"/>
      <c r="CYO16" s="45"/>
      <c r="CYP16" s="45"/>
      <c r="CYQ16" s="45"/>
      <c r="CYR16" s="45"/>
      <c r="CYS16" s="45"/>
      <c r="CYT16" s="45"/>
      <c r="CYU16" s="45"/>
      <c r="CYV16" s="45"/>
      <c r="CYW16" s="45"/>
      <c r="CYX16" s="45"/>
      <c r="CYY16" s="45"/>
      <c r="CYZ16" s="45"/>
      <c r="CZA16" s="45"/>
      <c r="CZB16" s="45"/>
      <c r="CZC16" s="45"/>
      <c r="CZD16" s="45"/>
      <c r="CZE16" s="45"/>
      <c r="CZF16" s="45"/>
      <c r="CZG16" s="45"/>
      <c r="CZH16" s="45"/>
      <c r="CZI16" s="45"/>
      <c r="CZJ16" s="45"/>
      <c r="CZK16" s="45"/>
      <c r="CZL16" s="45"/>
      <c r="CZM16" s="45"/>
      <c r="CZN16" s="45"/>
      <c r="CZO16" s="45"/>
      <c r="CZP16" s="45"/>
      <c r="CZQ16" s="45"/>
      <c r="CZR16" s="45"/>
      <c r="CZS16" s="45"/>
      <c r="CZT16" s="45"/>
      <c r="CZU16" s="45"/>
      <c r="CZV16" s="45"/>
      <c r="CZW16" s="45"/>
      <c r="CZX16" s="45"/>
      <c r="CZY16" s="45"/>
      <c r="CZZ16" s="45"/>
      <c r="DAA16" s="45"/>
      <c r="DAB16" s="45"/>
      <c r="DAC16" s="45"/>
      <c r="DAD16" s="45"/>
      <c r="DAE16" s="45"/>
      <c r="DAF16" s="45"/>
      <c r="DAG16" s="45"/>
      <c r="DAH16" s="45"/>
      <c r="DAI16" s="45"/>
      <c r="DAJ16" s="45"/>
      <c r="DAK16" s="45"/>
      <c r="DAL16" s="45"/>
      <c r="DAM16" s="45"/>
      <c r="DAN16" s="45"/>
      <c r="DAO16" s="45"/>
      <c r="DAP16" s="45"/>
      <c r="DAQ16" s="45"/>
      <c r="DAR16" s="45"/>
      <c r="DAS16" s="45"/>
      <c r="DAT16" s="45"/>
      <c r="DAU16" s="45"/>
      <c r="DAV16" s="45"/>
      <c r="DAW16" s="45"/>
      <c r="DAX16" s="45"/>
      <c r="DAY16" s="45"/>
      <c r="DAZ16" s="45"/>
      <c r="DBA16" s="45"/>
      <c r="DBB16" s="45"/>
      <c r="DBC16" s="45"/>
      <c r="DBD16" s="45"/>
      <c r="DBE16" s="45"/>
      <c r="DBF16" s="45"/>
      <c r="DBG16" s="45"/>
      <c r="DBH16" s="45"/>
      <c r="DBI16" s="45"/>
      <c r="DBJ16" s="45"/>
      <c r="DBK16" s="45"/>
      <c r="DBL16" s="45"/>
      <c r="DBM16" s="45"/>
      <c r="DBN16" s="45"/>
      <c r="DBO16" s="45"/>
      <c r="DBP16" s="45"/>
      <c r="DBQ16" s="45"/>
      <c r="DBR16" s="45"/>
      <c r="DBS16" s="45"/>
      <c r="DBT16" s="45"/>
      <c r="DBU16" s="45"/>
      <c r="DBV16" s="45"/>
      <c r="DBW16" s="45"/>
      <c r="DBX16" s="45"/>
      <c r="DBY16" s="45"/>
      <c r="DBZ16" s="45"/>
      <c r="DCA16" s="45"/>
      <c r="DCB16" s="45"/>
      <c r="DCC16" s="45"/>
      <c r="DCD16" s="45"/>
      <c r="DCE16" s="45"/>
      <c r="DCF16" s="45"/>
      <c r="DCG16" s="45"/>
      <c r="DCH16" s="45"/>
      <c r="DCI16" s="45"/>
      <c r="DCJ16" s="45"/>
      <c r="DCK16" s="45"/>
      <c r="DCL16" s="45"/>
      <c r="DCM16" s="45"/>
      <c r="DCN16" s="45"/>
      <c r="DCO16" s="45"/>
      <c r="DCP16" s="45"/>
      <c r="DCQ16" s="45"/>
      <c r="DCR16" s="45"/>
      <c r="DCS16" s="45"/>
      <c r="DCT16" s="45"/>
      <c r="DCU16" s="45"/>
      <c r="DCV16" s="45"/>
      <c r="DCW16" s="45"/>
      <c r="DCX16" s="45"/>
      <c r="DCY16" s="45"/>
      <c r="DCZ16" s="45"/>
      <c r="DDA16" s="45"/>
      <c r="DDB16" s="45"/>
      <c r="DDC16" s="45"/>
      <c r="DDD16" s="45"/>
      <c r="DDE16" s="45"/>
      <c r="DDF16" s="45"/>
      <c r="DDG16" s="45"/>
      <c r="DDH16" s="45"/>
      <c r="DDI16" s="45"/>
      <c r="DDJ16" s="45"/>
      <c r="DDK16" s="45"/>
      <c r="DDL16" s="45"/>
      <c r="DDM16" s="45"/>
      <c r="DDN16" s="45"/>
      <c r="DDO16" s="45"/>
      <c r="DDP16" s="45"/>
      <c r="DDQ16" s="45"/>
      <c r="DDR16" s="45"/>
      <c r="DDS16" s="45"/>
      <c r="DDT16" s="45"/>
      <c r="DDU16" s="45"/>
      <c r="DDV16" s="45"/>
      <c r="DDW16" s="45"/>
      <c r="DDX16" s="45"/>
      <c r="DDY16" s="45"/>
      <c r="DDZ16" s="45"/>
      <c r="DEA16" s="45"/>
      <c r="DEB16" s="45"/>
      <c r="DEC16" s="45"/>
      <c r="DED16" s="45"/>
      <c r="DEE16" s="45"/>
      <c r="DEF16" s="45"/>
      <c r="DEG16" s="45"/>
      <c r="DEH16" s="45"/>
      <c r="DEI16" s="45"/>
      <c r="DEJ16" s="45"/>
      <c r="DEK16" s="45"/>
      <c r="DEL16" s="45"/>
      <c r="DEM16" s="45"/>
      <c r="DEN16" s="45"/>
      <c r="DEO16" s="45"/>
      <c r="DEP16" s="45"/>
      <c r="DEQ16" s="45"/>
      <c r="DER16" s="45"/>
      <c r="DES16" s="45"/>
      <c r="DET16" s="45"/>
      <c r="DEU16" s="45"/>
      <c r="DEV16" s="45"/>
      <c r="DEW16" s="45"/>
      <c r="DEX16" s="45"/>
      <c r="DEY16" s="45"/>
      <c r="DEZ16" s="45"/>
      <c r="DFA16" s="45"/>
      <c r="DFB16" s="45"/>
      <c r="DFC16" s="45"/>
      <c r="DFD16" s="45"/>
      <c r="DFE16" s="45"/>
      <c r="DFF16" s="45"/>
      <c r="DFG16" s="45"/>
      <c r="DFH16" s="45"/>
      <c r="DFI16" s="45"/>
      <c r="DFJ16" s="45"/>
      <c r="DFK16" s="45"/>
      <c r="DFL16" s="45"/>
      <c r="DFM16" s="45"/>
      <c r="DFN16" s="45"/>
      <c r="DFO16" s="45"/>
      <c r="DFP16" s="45"/>
      <c r="DFQ16" s="45"/>
      <c r="DFR16" s="45"/>
      <c r="DFS16" s="45"/>
      <c r="DFT16" s="45"/>
      <c r="DFU16" s="45"/>
      <c r="DFV16" s="45"/>
      <c r="DFW16" s="45"/>
      <c r="DFX16" s="45"/>
      <c r="DFY16" s="45"/>
      <c r="DFZ16" s="45"/>
      <c r="DGA16" s="45"/>
      <c r="DGB16" s="45"/>
      <c r="DGC16" s="45"/>
      <c r="DGD16" s="45"/>
      <c r="DGE16" s="45"/>
      <c r="DGF16" s="45"/>
      <c r="DGG16" s="45"/>
      <c r="DGH16" s="45"/>
      <c r="DGI16" s="45"/>
      <c r="DGJ16" s="45"/>
      <c r="DGK16" s="45"/>
      <c r="DGL16" s="45"/>
      <c r="DGM16" s="45"/>
      <c r="DGN16" s="45"/>
      <c r="DGO16" s="45"/>
      <c r="DGP16" s="45"/>
      <c r="DGQ16" s="45"/>
      <c r="DGR16" s="45"/>
      <c r="DGS16" s="45"/>
      <c r="DGT16" s="45"/>
      <c r="DGU16" s="45"/>
      <c r="DGV16" s="45"/>
      <c r="DGW16" s="45"/>
      <c r="DGX16" s="45"/>
      <c r="DGY16" s="45"/>
      <c r="DGZ16" s="45"/>
      <c r="DHA16" s="45"/>
      <c r="DHB16" s="45"/>
      <c r="DHC16" s="45"/>
      <c r="DHD16" s="45"/>
      <c r="DHE16" s="45"/>
      <c r="DHF16" s="45"/>
      <c r="DHG16" s="45"/>
      <c r="DHH16" s="45"/>
      <c r="DHI16" s="45"/>
      <c r="DHJ16" s="45"/>
      <c r="DHK16" s="45"/>
      <c r="DHL16" s="45"/>
      <c r="DHM16" s="45"/>
      <c r="DHN16" s="45"/>
      <c r="DHO16" s="45"/>
      <c r="DHP16" s="45"/>
      <c r="DHQ16" s="45"/>
      <c r="DHR16" s="45"/>
      <c r="DHS16" s="45"/>
      <c r="DHT16" s="45"/>
      <c r="DHU16" s="45"/>
      <c r="DHV16" s="45"/>
      <c r="DHW16" s="45"/>
      <c r="DHX16" s="45"/>
      <c r="DHY16" s="45"/>
      <c r="DHZ16" s="45"/>
      <c r="DIA16" s="45"/>
      <c r="DIB16" s="45"/>
      <c r="DIC16" s="45"/>
      <c r="DID16" s="45"/>
      <c r="DIE16" s="45"/>
      <c r="DIF16" s="45"/>
      <c r="DIG16" s="45"/>
      <c r="DIH16" s="45"/>
      <c r="DII16" s="45"/>
      <c r="DIJ16" s="45"/>
      <c r="DIK16" s="45"/>
      <c r="DIL16" s="45"/>
      <c r="DIM16" s="45"/>
      <c r="DIN16" s="45"/>
      <c r="DIO16" s="45"/>
      <c r="DIP16" s="45"/>
      <c r="DIQ16" s="45"/>
      <c r="DIR16" s="45"/>
      <c r="DIS16" s="45"/>
      <c r="DIT16" s="45"/>
      <c r="DIU16" s="45"/>
      <c r="DIV16" s="45"/>
      <c r="DIW16" s="45"/>
      <c r="DIX16" s="45"/>
      <c r="DIY16" s="45"/>
      <c r="DIZ16" s="45"/>
      <c r="DJA16" s="45"/>
      <c r="DJB16" s="45"/>
      <c r="DJC16" s="45"/>
      <c r="DJD16" s="45"/>
      <c r="DJE16" s="45"/>
      <c r="DJF16" s="45"/>
      <c r="DJG16" s="45"/>
      <c r="DJH16" s="45"/>
      <c r="DJI16" s="45"/>
      <c r="DJJ16" s="45"/>
      <c r="DJK16" s="45"/>
      <c r="DJL16" s="45"/>
      <c r="DJM16" s="45"/>
      <c r="DJN16" s="45"/>
      <c r="DJO16" s="45"/>
      <c r="DJP16" s="45"/>
      <c r="DJQ16" s="45"/>
      <c r="DJR16" s="45"/>
      <c r="DJS16" s="45"/>
      <c r="DJT16" s="45"/>
      <c r="DJU16" s="45"/>
      <c r="DJV16" s="45"/>
      <c r="DJW16" s="45"/>
      <c r="DJX16" s="45"/>
      <c r="DJY16" s="45"/>
      <c r="DJZ16" s="45"/>
      <c r="DKA16" s="45"/>
      <c r="DKB16" s="45"/>
      <c r="DKC16" s="45"/>
      <c r="DKD16" s="45"/>
      <c r="DKE16" s="45"/>
      <c r="DKF16" s="45"/>
      <c r="DKG16" s="45"/>
      <c r="DKH16" s="45"/>
      <c r="DKI16" s="45"/>
      <c r="DKJ16" s="45"/>
      <c r="DKK16" s="45"/>
      <c r="DKL16" s="45"/>
      <c r="DKM16" s="45"/>
      <c r="DKN16" s="45"/>
      <c r="DKO16" s="45"/>
      <c r="DKP16" s="45"/>
      <c r="DKQ16" s="45"/>
      <c r="DKR16" s="45"/>
      <c r="DKS16" s="45"/>
      <c r="DKT16" s="45"/>
      <c r="DKU16" s="45"/>
      <c r="DKV16" s="45"/>
      <c r="DKW16" s="45"/>
      <c r="DKX16" s="45"/>
      <c r="DKY16" s="45"/>
      <c r="DKZ16" s="45"/>
      <c r="DLA16" s="45"/>
      <c r="DLB16" s="45"/>
      <c r="DLC16" s="45"/>
      <c r="DLD16" s="45"/>
      <c r="DLE16" s="45"/>
      <c r="DLF16" s="45"/>
      <c r="DLG16" s="45"/>
      <c r="DLH16" s="45"/>
      <c r="DLI16" s="45"/>
      <c r="DLJ16" s="45"/>
      <c r="DLK16" s="45"/>
      <c r="DLL16" s="45"/>
      <c r="DLM16" s="45"/>
      <c r="DLN16" s="45"/>
      <c r="DLO16" s="45"/>
      <c r="DLP16" s="45"/>
      <c r="DLQ16" s="45"/>
      <c r="DLR16" s="45"/>
      <c r="DLS16" s="45"/>
      <c r="DLT16" s="45"/>
      <c r="DLU16" s="45"/>
      <c r="DLV16" s="45"/>
      <c r="DLW16" s="45"/>
      <c r="DLX16" s="45"/>
      <c r="DLY16" s="45"/>
      <c r="DLZ16" s="45"/>
      <c r="DMA16" s="45"/>
      <c r="DMB16" s="45"/>
      <c r="DMC16" s="45"/>
      <c r="DMD16" s="45"/>
      <c r="DME16" s="45"/>
      <c r="DMF16" s="45"/>
      <c r="DMG16" s="45"/>
      <c r="DMH16" s="45"/>
      <c r="DMI16" s="45"/>
      <c r="DMJ16" s="45"/>
      <c r="DMK16" s="45"/>
      <c r="DML16" s="45"/>
      <c r="DMM16" s="45"/>
      <c r="DMN16" s="45"/>
      <c r="DMO16" s="45"/>
      <c r="DMP16" s="45"/>
      <c r="DMQ16" s="45"/>
      <c r="DMR16" s="45"/>
      <c r="DMS16" s="45"/>
      <c r="DMT16" s="45"/>
      <c r="DMU16" s="45"/>
      <c r="DMV16" s="45"/>
      <c r="DMW16" s="45"/>
      <c r="DMX16" s="45"/>
      <c r="DMY16" s="45"/>
      <c r="DMZ16" s="45"/>
      <c r="DNA16" s="45"/>
      <c r="DNB16" s="45"/>
      <c r="DNC16" s="45"/>
      <c r="DND16" s="45"/>
      <c r="DNE16" s="45"/>
      <c r="DNF16" s="45"/>
      <c r="DNG16" s="45"/>
      <c r="DNH16" s="45"/>
      <c r="DNI16" s="45"/>
      <c r="DNJ16" s="45"/>
      <c r="DNK16" s="45"/>
      <c r="DNL16" s="45"/>
      <c r="DNM16" s="45"/>
      <c r="DNN16" s="45"/>
      <c r="DNO16" s="45"/>
      <c r="DNP16" s="45"/>
      <c r="DNQ16" s="45"/>
      <c r="DNR16" s="45"/>
      <c r="DNS16" s="45"/>
      <c r="DNT16" s="45"/>
      <c r="DNU16" s="45"/>
      <c r="DNV16" s="45"/>
      <c r="DNW16" s="45"/>
      <c r="DNX16" s="45"/>
      <c r="DNY16" s="45"/>
      <c r="DNZ16" s="45"/>
      <c r="DOA16" s="45"/>
      <c r="DOB16" s="45"/>
      <c r="DOC16" s="45"/>
      <c r="DOD16" s="45"/>
      <c r="DOE16" s="45"/>
      <c r="DOF16" s="45"/>
      <c r="DOG16" s="45"/>
      <c r="DOH16" s="45"/>
      <c r="DOI16" s="45"/>
      <c r="DOJ16" s="45"/>
      <c r="DOK16" s="45"/>
      <c r="DOL16" s="45"/>
      <c r="DOM16" s="45"/>
      <c r="DON16" s="45"/>
      <c r="DOO16" s="45"/>
      <c r="DOP16" s="45"/>
      <c r="DOQ16" s="45"/>
      <c r="DOR16" s="45"/>
      <c r="DOS16" s="45"/>
      <c r="DOT16" s="45"/>
      <c r="DOU16" s="45"/>
      <c r="DOV16" s="45"/>
      <c r="DOW16" s="45"/>
      <c r="DOX16" s="45"/>
      <c r="DOY16" s="45"/>
      <c r="DOZ16" s="45"/>
      <c r="DPA16" s="45"/>
      <c r="DPB16" s="45"/>
      <c r="DPC16" s="45"/>
      <c r="DPD16" s="45"/>
      <c r="DPE16" s="45"/>
      <c r="DPF16" s="45"/>
      <c r="DPG16" s="45"/>
      <c r="DPH16" s="45"/>
      <c r="DPI16" s="45"/>
      <c r="DPJ16" s="45"/>
      <c r="DPK16" s="45"/>
      <c r="DPL16" s="45"/>
      <c r="DPM16" s="45"/>
      <c r="DPN16" s="45"/>
      <c r="DPO16" s="45"/>
      <c r="DPP16" s="45"/>
      <c r="DPQ16" s="45"/>
      <c r="DPR16" s="45"/>
      <c r="DPS16" s="45"/>
      <c r="DPT16" s="45"/>
      <c r="DPU16" s="45"/>
      <c r="DPV16" s="45"/>
      <c r="DPW16" s="45"/>
      <c r="DPX16" s="45"/>
      <c r="DPY16" s="45"/>
      <c r="DPZ16" s="45"/>
      <c r="DQA16" s="45"/>
      <c r="DQB16" s="45"/>
      <c r="DQC16" s="45"/>
      <c r="DQD16" s="45"/>
      <c r="DQE16" s="45"/>
      <c r="DQF16" s="45"/>
      <c r="DQG16" s="45"/>
      <c r="DQH16" s="45"/>
      <c r="DQI16" s="45"/>
      <c r="DQJ16" s="45"/>
      <c r="DQK16" s="45"/>
      <c r="DQL16" s="45"/>
      <c r="DQM16" s="45"/>
      <c r="DQN16" s="45"/>
      <c r="DQO16" s="45"/>
      <c r="DQP16" s="45"/>
      <c r="DQQ16" s="45"/>
      <c r="DQR16" s="45"/>
      <c r="DQS16" s="45"/>
      <c r="DQT16" s="45"/>
      <c r="DQU16" s="45"/>
      <c r="DQV16" s="45"/>
      <c r="DQW16" s="45"/>
      <c r="DQX16" s="45"/>
      <c r="DQY16" s="45"/>
      <c r="DQZ16" s="45"/>
      <c r="DRA16" s="45"/>
      <c r="DRB16" s="45"/>
      <c r="DRC16" s="45"/>
      <c r="DRD16" s="45"/>
      <c r="DRE16" s="45"/>
      <c r="DRF16" s="45"/>
      <c r="DRG16" s="45"/>
      <c r="DRH16" s="45"/>
      <c r="DRI16" s="45"/>
      <c r="DRJ16" s="45"/>
      <c r="DRK16" s="45"/>
      <c r="DRL16" s="45"/>
      <c r="DRM16" s="45"/>
      <c r="DRN16" s="45"/>
      <c r="DRO16" s="45"/>
      <c r="DRP16" s="45"/>
      <c r="DRQ16" s="45"/>
      <c r="DRR16" s="45"/>
      <c r="DRS16" s="45"/>
      <c r="DRT16" s="45"/>
      <c r="DRU16" s="45"/>
      <c r="DRV16" s="45"/>
      <c r="DRW16" s="45"/>
      <c r="DRX16" s="45"/>
      <c r="DRY16" s="45"/>
      <c r="DRZ16" s="45"/>
      <c r="DSA16" s="45"/>
      <c r="DSB16" s="45"/>
      <c r="DSC16" s="45"/>
      <c r="DSD16" s="45"/>
      <c r="DSE16" s="45"/>
      <c r="DSF16" s="45"/>
      <c r="DSG16" s="45"/>
      <c r="DSH16" s="45"/>
      <c r="DSI16" s="45"/>
      <c r="DSJ16" s="45"/>
      <c r="DSK16" s="45"/>
      <c r="DSL16" s="45"/>
      <c r="DSM16" s="45"/>
      <c r="DSN16" s="45"/>
      <c r="DSO16" s="45"/>
      <c r="DSP16" s="45"/>
      <c r="DSQ16" s="45"/>
      <c r="DSR16" s="45"/>
      <c r="DSS16" s="45"/>
      <c r="DST16" s="45"/>
      <c r="DSU16" s="45"/>
      <c r="DSV16" s="45"/>
      <c r="DSW16" s="45"/>
      <c r="DSX16" s="45"/>
      <c r="DSY16" s="45"/>
      <c r="DSZ16" s="45"/>
      <c r="DTA16" s="45"/>
      <c r="DTB16" s="45"/>
      <c r="DTC16" s="45"/>
      <c r="DTD16" s="45"/>
      <c r="DTE16" s="45"/>
      <c r="DTF16" s="45"/>
      <c r="DTG16" s="45"/>
      <c r="DTH16" s="45"/>
      <c r="DTI16" s="45"/>
      <c r="DTJ16" s="45"/>
      <c r="DTK16" s="45"/>
      <c r="DTL16" s="45"/>
      <c r="DTM16" s="45"/>
      <c r="DTN16" s="45"/>
      <c r="DTO16" s="45"/>
      <c r="DTP16" s="45"/>
      <c r="DTQ16" s="45"/>
      <c r="DTR16" s="45"/>
      <c r="DTS16" s="45"/>
      <c r="DTT16" s="45"/>
      <c r="DTU16" s="45"/>
      <c r="DTV16" s="45"/>
      <c r="DTW16" s="45"/>
      <c r="DTX16" s="45"/>
      <c r="DTY16" s="45"/>
      <c r="DTZ16" s="45"/>
      <c r="DUA16" s="45"/>
      <c r="DUB16" s="45"/>
      <c r="DUC16" s="45"/>
      <c r="DUD16" s="45"/>
      <c r="DUE16" s="45"/>
      <c r="DUF16" s="45"/>
      <c r="DUG16" s="45"/>
      <c r="DUH16" s="45"/>
      <c r="DUI16" s="45"/>
      <c r="DUJ16" s="45"/>
      <c r="DUK16" s="45"/>
      <c r="DUL16" s="45"/>
      <c r="DUM16" s="45"/>
      <c r="DUN16" s="45"/>
      <c r="DUO16" s="45"/>
      <c r="DUP16" s="45"/>
      <c r="DUQ16" s="45"/>
      <c r="DUR16" s="45"/>
      <c r="DUS16" s="45"/>
      <c r="DUT16" s="45"/>
      <c r="DUU16" s="45"/>
      <c r="DUV16" s="45"/>
      <c r="DUW16" s="45"/>
      <c r="DUX16" s="45"/>
      <c r="DUY16" s="45"/>
      <c r="DUZ16" s="45"/>
      <c r="DVA16" s="45"/>
      <c r="DVB16" s="45"/>
      <c r="DVC16" s="45"/>
      <c r="DVD16" s="45"/>
      <c r="DVE16" s="45"/>
      <c r="DVF16" s="45"/>
      <c r="DVG16" s="45"/>
      <c r="DVH16" s="45"/>
      <c r="DVI16" s="45"/>
      <c r="DVJ16" s="45"/>
      <c r="DVK16" s="45"/>
      <c r="DVL16" s="45"/>
      <c r="DVM16" s="45"/>
      <c r="DVN16" s="45"/>
      <c r="DVO16" s="45"/>
      <c r="DVP16" s="45"/>
      <c r="DVQ16" s="45"/>
      <c r="DVR16" s="45"/>
      <c r="DVS16" s="45"/>
      <c r="DVT16" s="45"/>
      <c r="DVU16" s="45"/>
      <c r="DVV16" s="45"/>
      <c r="DVW16" s="45"/>
      <c r="DVX16" s="45"/>
      <c r="DVY16" s="45"/>
      <c r="DVZ16" s="45"/>
      <c r="DWA16" s="45"/>
      <c r="DWB16" s="45"/>
      <c r="DWC16" s="45"/>
      <c r="DWD16" s="45"/>
      <c r="DWE16" s="45"/>
      <c r="DWF16" s="45"/>
      <c r="DWG16" s="45"/>
      <c r="DWH16" s="45"/>
      <c r="DWI16" s="45"/>
      <c r="DWJ16" s="45"/>
      <c r="DWK16" s="45"/>
      <c r="DWL16" s="45"/>
      <c r="DWM16" s="45"/>
      <c r="DWN16" s="45"/>
      <c r="DWO16" s="45"/>
      <c r="DWP16" s="45"/>
      <c r="DWQ16" s="45"/>
      <c r="DWR16" s="45"/>
      <c r="DWS16" s="45"/>
      <c r="DWT16" s="45"/>
      <c r="DWU16" s="45"/>
      <c r="DWV16" s="45"/>
      <c r="DWW16" s="45"/>
      <c r="DWX16" s="45"/>
      <c r="DWY16" s="45"/>
      <c r="DWZ16" s="45"/>
      <c r="DXA16" s="45"/>
      <c r="DXB16" s="45"/>
      <c r="DXC16" s="45"/>
      <c r="DXD16" s="45"/>
      <c r="DXE16" s="45"/>
      <c r="DXF16" s="45"/>
      <c r="DXG16" s="45"/>
      <c r="DXH16" s="45"/>
      <c r="DXI16" s="45"/>
      <c r="DXJ16" s="45"/>
      <c r="DXK16" s="45"/>
      <c r="DXL16" s="45"/>
      <c r="DXM16" s="45"/>
      <c r="DXN16" s="45"/>
      <c r="DXO16" s="45"/>
      <c r="DXP16" s="45"/>
      <c r="DXQ16" s="45"/>
      <c r="DXR16" s="45"/>
      <c r="DXS16" s="45"/>
      <c r="DXT16" s="45"/>
      <c r="DXU16" s="45"/>
      <c r="DXV16" s="45"/>
      <c r="DXW16" s="45"/>
      <c r="DXX16" s="45"/>
      <c r="DXY16" s="45"/>
      <c r="DXZ16" s="45"/>
      <c r="DYA16" s="45"/>
      <c r="DYB16" s="45"/>
      <c r="DYC16" s="45"/>
      <c r="DYD16" s="45"/>
      <c r="DYE16" s="45"/>
      <c r="DYF16" s="45"/>
      <c r="DYG16" s="45"/>
      <c r="DYH16" s="45"/>
      <c r="DYI16" s="45"/>
      <c r="DYJ16" s="45"/>
      <c r="DYK16" s="45"/>
      <c r="DYL16" s="45"/>
      <c r="DYM16" s="45"/>
      <c r="DYN16" s="45"/>
      <c r="DYO16" s="45"/>
      <c r="DYP16" s="45"/>
      <c r="DYQ16" s="45"/>
      <c r="DYR16" s="45"/>
      <c r="DYS16" s="45"/>
      <c r="DYT16" s="45"/>
      <c r="DYU16" s="45"/>
      <c r="DYV16" s="45"/>
      <c r="DYW16" s="45"/>
      <c r="DYX16" s="45"/>
      <c r="DYY16" s="45"/>
      <c r="DYZ16" s="45"/>
      <c r="DZA16" s="45"/>
      <c r="DZB16" s="45"/>
      <c r="DZC16" s="45"/>
      <c r="DZD16" s="45"/>
      <c r="DZE16" s="45"/>
      <c r="DZF16" s="45"/>
      <c r="DZG16" s="45"/>
      <c r="DZH16" s="45"/>
      <c r="DZI16" s="45"/>
      <c r="DZJ16" s="45"/>
      <c r="DZK16" s="45"/>
      <c r="DZL16" s="45"/>
      <c r="DZM16" s="45"/>
      <c r="DZN16" s="45"/>
      <c r="DZO16" s="45"/>
      <c r="DZP16" s="45"/>
      <c r="DZQ16" s="45"/>
      <c r="DZR16" s="45"/>
      <c r="DZS16" s="45"/>
      <c r="DZT16" s="45"/>
      <c r="DZU16" s="45"/>
      <c r="DZV16" s="45"/>
      <c r="DZW16" s="45"/>
      <c r="DZX16" s="45"/>
      <c r="DZY16" s="45"/>
      <c r="DZZ16" s="45"/>
      <c r="EAA16" s="45"/>
      <c r="EAB16" s="45"/>
      <c r="EAC16" s="45"/>
      <c r="EAD16" s="45"/>
      <c r="EAE16" s="45"/>
      <c r="EAF16" s="45"/>
      <c r="EAG16" s="45"/>
      <c r="EAH16" s="45"/>
      <c r="EAI16" s="45"/>
      <c r="EAJ16" s="45"/>
      <c r="EAK16" s="45"/>
      <c r="EAL16" s="45"/>
      <c r="EAM16" s="45"/>
      <c r="EAN16" s="45"/>
      <c r="EAO16" s="45"/>
      <c r="EAP16" s="45"/>
      <c r="EAQ16" s="45"/>
      <c r="EAR16" s="45"/>
      <c r="EAS16" s="45"/>
      <c r="EAT16" s="45"/>
      <c r="EAU16" s="45"/>
      <c r="EAV16" s="45"/>
      <c r="EAW16" s="45"/>
      <c r="EAX16" s="45"/>
      <c r="EAY16" s="45"/>
      <c r="EAZ16" s="45"/>
      <c r="EBA16" s="45"/>
      <c r="EBB16" s="45"/>
      <c r="EBC16" s="45"/>
      <c r="EBD16" s="45"/>
      <c r="EBE16" s="45"/>
      <c r="EBF16" s="45"/>
      <c r="EBG16" s="45"/>
      <c r="EBH16" s="45"/>
      <c r="EBI16" s="45"/>
      <c r="EBJ16" s="45"/>
      <c r="EBK16" s="45"/>
      <c r="EBL16" s="45"/>
      <c r="EBM16" s="45"/>
      <c r="EBN16" s="45"/>
      <c r="EBO16" s="45"/>
      <c r="EBP16" s="45"/>
      <c r="EBQ16" s="45"/>
      <c r="EBR16" s="45"/>
      <c r="EBS16" s="45"/>
      <c r="EBT16" s="45"/>
      <c r="EBU16" s="45"/>
      <c r="EBV16" s="45"/>
      <c r="EBW16" s="45"/>
      <c r="EBX16" s="45"/>
      <c r="EBY16" s="45"/>
      <c r="EBZ16" s="45"/>
      <c r="ECA16" s="45"/>
      <c r="ECB16" s="45"/>
      <c r="ECC16" s="45"/>
      <c r="ECD16" s="45"/>
      <c r="ECE16" s="45"/>
      <c r="ECF16" s="45"/>
      <c r="ECG16" s="45"/>
      <c r="ECH16" s="45"/>
      <c r="ECI16" s="45"/>
      <c r="ECJ16" s="45"/>
      <c r="ECK16" s="45"/>
      <c r="ECL16" s="45"/>
      <c r="ECM16" s="45"/>
      <c r="ECN16" s="45"/>
      <c r="ECO16" s="45"/>
      <c r="ECP16" s="45"/>
      <c r="ECQ16" s="45"/>
      <c r="ECR16" s="45"/>
      <c r="ECS16" s="45"/>
      <c r="ECT16" s="45"/>
      <c r="ECU16" s="45"/>
      <c r="ECV16" s="45"/>
      <c r="ECW16" s="45"/>
      <c r="ECX16" s="45"/>
      <c r="ECY16" s="45"/>
      <c r="ECZ16" s="45"/>
      <c r="EDA16" s="45"/>
      <c r="EDB16" s="45"/>
      <c r="EDC16" s="45"/>
      <c r="EDD16" s="45"/>
      <c r="EDE16" s="45"/>
      <c r="EDF16" s="45"/>
      <c r="EDG16" s="45"/>
      <c r="EDH16" s="45"/>
      <c r="EDI16" s="45"/>
      <c r="EDJ16" s="45"/>
      <c r="EDK16" s="45"/>
      <c r="EDL16" s="45"/>
      <c r="EDM16" s="45"/>
      <c r="EDN16" s="45"/>
      <c r="EDO16" s="45"/>
      <c r="EDP16" s="45"/>
      <c r="EDQ16" s="45"/>
      <c r="EDR16" s="45"/>
      <c r="EDS16" s="45"/>
      <c r="EDT16" s="45"/>
      <c r="EDU16" s="45"/>
      <c r="EDV16" s="45"/>
      <c r="EDW16" s="45"/>
      <c r="EDX16" s="45"/>
      <c r="EDY16" s="45"/>
      <c r="EDZ16" s="45"/>
      <c r="EEA16" s="45"/>
      <c r="EEB16" s="45"/>
      <c r="EEC16" s="45"/>
      <c r="EED16" s="45"/>
      <c r="EEE16" s="45"/>
      <c r="EEF16" s="45"/>
      <c r="EEG16" s="45"/>
      <c r="EEH16" s="45"/>
      <c r="EEI16" s="45"/>
      <c r="EEJ16" s="45"/>
      <c r="EEK16" s="45"/>
      <c r="EEL16" s="45"/>
      <c r="EEM16" s="45"/>
      <c r="EEN16" s="45"/>
      <c r="EEO16" s="45"/>
      <c r="EEP16" s="45"/>
      <c r="EEQ16" s="45"/>
      <c r="EER16" s="45"/>
      <c r="EES16" s="45"/>
      <c r="EET16" s="45"/>
      <c r="EEU16" s="45"/>
      <c r="EEV16" s="45"/>
      <c r="EEW16" s="45"/>
      <c r="EEX16" s="45"/>
      <c r="EEY16" s="45"/>
      <c r="EEZ16" s="45"/>
      <c r="EFA16" s="45"/>
      <c r="EFB16" s="45"/>
      <c r="EFC16" s="45"/>
      <c r="EFD16" s="45"/>
      <c r="EFE16" s="45"/>
      <c r="EFF16" s="45"/>
      <c r="EFG16" s="45"/>
      <c r="EFH16" s="45"/>
      <c r="EFI16" s="45"/>
      <c r="EFJ16" s="45"/>
      <c r="EFK16" s="45"/>
      <c r="EFL16" s="45"/>
      <c r="EFM16" s="45"/>
      <c r="EFN16" s="45"/>
      <c r="EFO16" s="45"/>
      <c r="EFP16" s="45"/>
      <c r="EFQ16" s="45"/>
      <c r="EFR16" s="45"/>
      <c r="EFS16" s="45"/>
      <c r="EFT16" s="45"/>
      <c r="EFU16" s="45"/>
      <c r="EFV16" s="45"/>
      <c r="EFW16" s="45"/>
      <c r="EFX16" s="45"/>
      <c r="EFY16" s="45"/>
      <c r="EFZ16" s="45"/>
      <c r="EGA16" s="45"/>
      <c r="EGB16" s="45"/>
      <c r="EGC16" s="45"/>
      <c r="EGD16" s="45"/>
      <c r="EGE16" s="45"/>
      <c r="EGF16" s="45"/>
      <c r="EGG16" s="45"/>
      <c r="EGH16" s="45"/>
      <c r="EGI16" s="45"/>
      <c r="EGJ16" s="45"/>
      <c r="EGK16" s="45"/>
      <c r="EGL16" s="45"/>
      <c r="EGM16" s="45"/>
      <c r="EGN16" s="45"/>
      <c r="EGO16" s="45"/>
      <c r="EGP16" s="45"/>
      <c r="EGQ16" s="45"/>
      <c r="EGR16" s="45"/>
      <c r="EGS16" s="45"/>
      <c r="EGT16" s="45"/>
      <c r="EGU16" s="45"/>
      <c r="EGV16" s="45"/>
      <c r="EGW16" s="45"/>
      <c r="EGX16" s="45"/>
      <c r="EGY16" s="45"/>
      <c r="EGZ16" s="45"/>
      <c r="EHA16" s="45"/>
      <c r="EHB16" s="45"/>
      <c r="EHC16" s="45"/>
      <c r="EHD16" s="45"/>
      <c r="EHE16" s="45"/>
      <c r="EHF16" s="45"/>
      <c r="EHG16" s="45"/>
      <c r="EHH16" s="45"/>
      <c r="EHI16" s="45"/>
      <c r="EHJ16" s="45"/>
      <c r="EHK16" s="45"/>
      <c r="EHL16" s="45"/>
      <c r="EHM16" s="45"/>
      <c r="EHN16" s="45"/>
      <c r="EHO16" s="45"/>
      <c r="EHP16" s="45"/>
      <c r="EHQ16" s="45"/>
      <c r="EHR16" s="45"/>
      <c r="EHS16" s="45"/>
      <c r="EHT16" s="45"/>
      <c r="EHU16" s="45"/>
      <c r="EHV16" s="45"/>
      <c r="EHW16" s="45"/>
      <c r="EHX16" s="45"/>
      <c r="EHY16" s="45"/>
      <c r="EHZ16" s="45"/>
      <c r="EIA16" s="45"/>
      <c r="EIB16" s="45"/>
      <c r="EIC16" s="45"/>
      <c r="EID16" s="45"/>
      <c r="EIE16" s="45"/>
      <c r="EIF16" s="45"/>
      <c r="EIG16" s="45"/>
      <c r="EIH16" s="45"/>
      <c r="EII16" s="45"/>
      <c r="EIJ16" s="45"/>
      <c r="EIK16" s="45"/>
      <c r="EIL16" s="45"/>
      <c r="EIM16" s="45"/>
      <c r="EIN16" s="45"/>
      <c r="EIO16" s="45"/>
      <c r="EIP16" s="45"/>
      <c r="EIQ16" s="45"/>
      <c r="EIR16" s="45"/>
      <c r="EIS16" s="45"/>
      <c r="EIT16" s="45"/>
      <c r="EIU16" s="45"/>
      <c r="EIV16" s="45"/>
      <c r="EIW16" s="45"/>
      <c r="EIX16" s="45"/>
      <c r="EIY16" s="45"/>
      <c r="EIZ16" s="45"/>
      <c r="EJA16" s="45"/>
      <c r="EJB16" s="45"/>
      <c r="EJC16" s="45"/>
      <c r="EJD16" s="45"/>
      <c r="EJE16" s="45"/>
      <c r="EJF16" s="45"/>
      <c r="EJG16" s="45"/>
      <c r="EJH16" s="45"/>
      <c r="EJI16" s="45"/>
      <c r="EJJ16" s="45"/>
      <c r="EJK16" s="45"/>
      <c r="EJL16" s="45"/>
      <c r="EJM16" s="45"/>
      <c r="EJN16" s="45"/>
      <c r="EJO16" s="45"/>
      <c r="EJP16" s="45"/>
      <c r="EJQ16" s="45"/>
      <c r="EJR16" s="45"/>
      <c r="EJS16" s="45"/>
      <c r="EJT16" s="45"/>
      <c r="EJU16" s="45"/>
      <c r="EJV16" s="45"/>
      <c r="EJW16" s="45"/>
      <c r="EJX16" s="45"/>
      <c r="EJY16" s="45"/>
      <c r="EJZ16" s="45"/>
      <c r="EKA16" s="45"/>
      <c r="EKB16" s="45"/>
      <c r="EKC16" s="45"/>
      <c r="EKD16" s="45"/>
      <c r="EKE16" s="45"/>
      <c r="EKF16" s="45"/>
      <c r="EKG16" s="45"/>
      <c r="EKH16" s="45"/>
      <c r="EKI16" s="45"/>
      <c r="EKJ16" s="45"/>
      <c r="EKK16" s="45"/>
      <c r="EKL16" s="45"/>
      <c r="EKM16" s="45"/>
      <c r="EKN16" s="45"/>
      <c r="EKO16" s="45"/>
      <c r="EKP16" s="45"/>
      <c r="EKQ16" s="45"/>
      <c r="EKR16" s="45"/>
      <c r="EKS16" s="45"/>
      <c r="EKT16" s="45"/>
      <c r="EKU16" s="45"/>
      <c r="EKV16" s="45"/>
      <c r="EKW16" s="45"/>
      <c r="EKX16" s="45"/>
      <c r="EKY16" s="45"/>
      <c r="EKZ16" s="45"/>
      <c r="ELA16" s="45"/>
      <c r="ELB16" s="45"/>
      <c r="ELC16" s="45"/>
      <c r="ELD16" s="45"/>
      <c r="ELE16" s="45"/>
      <c r="ELF16" s="45"/>
      <c r="ELG16" s="45"/>
      <c r="ELH16" s="45"/>
      <c r="ELI16" s="45"/>
      <c r="ELJ16" s="45"/>
      <c r="ELK16" s="45"/>
      <c r="ELL16" s="45"/>
      <c r="ELM16" s="45"/>
      <c r="ELN16" s="45"/>
      <c r="ELO16" s="45"/>
      <c r="ELP16" s="45"/>
      <c r="ELQ16" s="45"/>
      <c r="ELR16" s="45"/>
      <c r="ELS16" s="45"/>
      <c r="ELT16" s="45"/>
      <c r="ELU16" s="45"/>
      <c r="ELV16" s="45"/>
      <c r="ELW16" s="45"/>
      <c r="ELX16" s="45"/>
      <c r="ELY16" s="45"/>
      <c r="ELZ16" s="45"/>
      <c r="EMA16" s="45"/>
      <c r="EMB16" s="45"/>
      <c r="EMC16" s="45"/>
      <c r="EMD16" s="45"/>
      <c r="EME16" s="45"/>
      <c r="EMF16" s="45"/>
      <c r="EMG16" s="45"/>
      <c r="EMH16" s="45"/>
      <c r="EMI16" s="45"/>
      <c r="EMJ16" s="45"/>
      <c r="EMK16" s="45"/>
      <c r="EML16" s="45"/>
      <c r="EMM16" s="45"/>
      <c r="EMN16" s="45"/>
      <c r="EMO16" s="45"/>
      <c r="EMP16" s="45"/>
      <c r="EMQ16" s="45"/>
      <c r="EMR16" s="45"/>
      <c r="EMS16" s="45"/>
      <c r="EMT16" s="45"/>
      <c r="EMU16" s="45"/>
      <c r="EMV16" s="45"/>
      <c r="EMW16" s="45"/>
      <c r="EMX16" s="45"/>
      <c r="EMY16" s="45"/>
      <c r="EMZ16" s="45"/>
      <c r="ENA16" s="45"/>
      <c r="ENB16" s="45"/>
      <c r="ENC16" s="45"/>
      <c r="END16" s="45"/>
      <c r="ENE16" s="45"/>
      <c r="ENF16" s="45"/>
      <c r="ENG16" s="45"/>
      <c r="ENH16" s="45"/>
      <c r="ENI16" s="45"/>
      <c r="ENJ16" s="45"/>
      <c r="ENK16" s="45"/>
      <c r="ENL16" s="45"/>
      <c r="ENM16" s="45"/>
      <c r="ENN16" s="45"/>
      <c r="ENO16" s="45"/>
      <c r="ENP16" s="45"/>
      <c r="ENQ16" s="45"/>
      <c r="ENR16" s="45"/>
      <c r="ENS16" s="45"/>
      <c r="ENT16" s="45"/>
      <c r="ENU16" s="45"/>
      <c r="ENV16" s="45"/>
      <c r="ENW16" s="45"/>
      <c r="ENX16" s="45"/>
      <c r="ENY16" s="45"/>
      <c r="ENZ16" s="45"/>
      <c r="EOA16" s="45"/>
      <c r="EOB16" s="45"/>
      <c r="EOC16" s="45"/>
      <c r="EOD16" s="45"/>
      <c r="EOE16" s="45"/>
      <c r="EOF16" s="45"/>
      <c r="EOG16" s="45"/>
      <c r="EOH16" s="45"/>
      <c r="EOI16" s="45"/>
      <c r="EOJ16" s="45"/>
      <c r="EOK16" s="45"/>
      <c r="EOL16" s="45"/>
      <c r="EOM16" s="45"/>
      <c r="EON16" s="45"/>
      <c r="EOO16" s="45"/>
      <c r="EOP16" s="45"/>
      <c r="EOQ16" s="45"/>
      <c r="EOR16" s="45"/>
      <c r="EOS16" s="45"/>
      <c r="EOT16" s="45"/>
      <c r="EOU16" s="45"/>
      <c r="EOV16" s="45"/>
      <c r="EOW16" s="45"/>
      <c r="EOX16" s="45"/>
      <c r="EOY16" s="45"/>
      <c r="EOZ16" s="45"/>
      <c r="EPA16" s="45"/>
      <c r="EPB16" s="45"/>
      <c r="EPC16" s="45"/>
      <c r="EPD16" s="45"/>
      <c r="EPE16" s="45"/>
      <c r="EPF16" s="45"/>
      <c r="EPG16" s="45"/>
      <c r="EPH16" s="45"/>
      <c r="EPI16" s="45"/>
      <c r="EPJ16" s="45"/>
      <c r="EPK16" s="45"/>
      <c r="EPL16" s="45"/>
      <c r="EPM16" s="45"/>
      <c r="EPN16" s="45"/>
      <c r="EPO16" s="45"/>
      <c r="EPP16" s="45"/>
      <c r="EPQ16" s="45"/>
      <c r="EPR16" s="45"/>
      <c r="EPS16" s="45"/>
      <c r="EPT16" s="45"/>
      <c r="EPU16" s="45"/>
      <c r="EPV16" s="45"/>
      <c r="EPW16" s="45"/>
      <c r="EPX16" s="45"/>
      <c r="EPY16" s="45"/>
      <c r="EPZ16" s="45"/>
      <c r="EQA16" s="45"/>
      <c r="EQB16" s="45"/>
      <c r="EQC16" s="45"/>
      <c r="EQD16" s="45"/>
      <c r="EQE16" s="45"/>
      <c r="EQF16" s="45"/>
      <c r="EQG16" s="45"/>
      <c r="EQH16" s="45"/>
      <c r="EQI16" s="45"/>
      <c r="EQJ16" s="45"/>
      <c r="EQK16" s="45"/>
      <c r="EQL16" s="45"/>
      <c r="EQM16" s="45"/>
      <c r="EQN16" s="45"/>
      <c r="EQO16" s="45"/>
      <c r="EQP16" s="45"/>
      <c r="EQQ16" s="45"/>
      <c r="EQR16" s="45"/>
      <c r="EQS16" s="45"/>
      <c r="EQT16" s="45"/>
      <c r="EQU16" s="45"/>
      <c r="EQV16" s="45"/>
      <c r="EQW16" s="45"/>
      <c r="EQX16" s="45"/>
      <c r="EQY16" s="45"/>
      <c r="EQZ16" s="45"/>
      <c r="ERA16" s="45"/>
      <c r="ERB16" s="45"/>
      <c r="ERC16" s="45"/>
      <c r="ERD16" s="45"/>
      <c r="ERE16" s="45"/>
      <c r="ERF16" s="45"/>
      <c r="ERG16" s="45"/>
      <c r="ERH16" s="45"/>
      <c r="ERI16" s="45"/>
      <c r="ERJ16" s="45"/>
      <c r="ERK16" s="45"/>
      <c r="ERL16" s="45"/>
      <c r="ERM16" s="45"/>
      <c r="ERN16" s="45"/>
      <c r="ERO16" s="45"/>
      <c r="ERP16" s="45"/>
      <c r="ERQ16" s="45"/>
      <c r="ERR16" s="45"/>
      <c r="ERS16" s="45"/>
      <c r="ERT16" s="45"/>
      <c r="ERU16" s="45"/>
      <c r="ERV16" s="45"/>
      <c r="ERW16" s="45"/>
      <c r="ERX16" s="45"/>
      <c r="ERY16" s="45"/>
      <c r="ERZ16" s="45"/>
      <c r="ESA16" s="45"/>
      <c r="ESB16" s="45"/>
      <c r="ESC16" s="45"/>
      <c r="ESD16" s="45"/>
      <c r="ESE16" s="45"/>
      <c r="ESF16" s="45"/>
      <c r="ESG16" s="45"/>
      <c r="ESH16" s="45"/>
      <c r="ESI16" s="45"/>
      <c r="ESJ16" s="45"/>
      <c r="ESK16" s="45"/>
      <c r="ESL16" s="45"/>
      <c r="ESM16" s="45"/>
      <c r="ESN16" s="45"/>
      <c r="ESO16" s="45"/>
      <c r="ESP16" s="45"/>
      <c r="ESQ16" s="45"/>
      <c r="ESR16" s="45"/>
      <c r="ESS16" s="45"/>
      <c r="EST16" s="45"/>
      <c r="ESU16" s="45"/>
      <c r="ESV16" s="45"/>
      <c r="ESW16" s="45"/>
      <c r="ESX16" s="45"/>
      <c r="ESY16" s="45"/>
      <c r="ESZ16" s="45"/>
      <c r="ETA16" s="45"/>
      <c r="ETB16" s="45"/>
      <c r="ETC16" s="45"/>
      <c r="ETD16" s="45"/>
      <c r="ETE16" s="45"/>
      <c r="ETF16" s="45"/>
      <c r="ETG16" s="45"/>
      <c r="ETH16" s="45"/>
      <c r="ETI16" s="45"/>
      <c r="ETJ16" s="45"/>
      <c r="ETK16" s="45"/>
      <c r="ETL16" s="45"/>
      <c r="ETM16" s="45"/>
      <c r="ETN16" s="45"/>
      <c r="ETO16" s="45"/>
      <c r="ETP16" s="45"/>
      <c r="ETQ16" s="45"/>
      <c r="ETR16" s="45"/>
      <c r="ETS16" s="45"/>
      <c r="ETT16" s="45"/>
      <c r="ETU16" s="45"/>
      <c r="ETV16" s="45"/>
      <c r="ETW16" s="45"/>
      <c r="ETX16" s="45"/>
      <c r="ETY16" s="45"/>
      <c r="ETZ16" s="45"/>
      <c r="EUA16" s="45"/>
      <c r="EUB16" s="45"/>
      <c r="EUC16" s="45"/>
      <c r="EUD16" s="45"/>
      <c r="EUE16" s="45"/>
      <c r="EUF16" s="45"/>
      <c r="EUG16" s="45"/>
      <c r="EUH16" s="45"/>
      <c r="EUI16" s="45"/>
      <c r="EUJ16" s="45"/>
      <c r="EUK16" s="45"/>
      <c r="EUL16" s="45"/>
      <c r="EUM16" s="45"/>
      <c r="EUN16" s="45"/>
      <c r="EUO16" s="45"/>
      <c r="EUP16" s="45"/>
      <c r="EUQ16" s="45"/>
      <c r="EUR16" s="45"/>
      <c r="EUS16" s="45"/>
      <c r="EUT16" s="45"/>
      <c r="EUU16" s="45"/>
      <c r="EUV16" s="45"/>
      <c r="EUW16" s="45"/>
      <c r="EUX16" s="45"/>
      <c r="EUY16" s="45"/>
      <c r="EUZ16" s="45"/>
      <c r="EVA16" s="45"/>
      <c r="EVB16" s="45"/>
      <c r="EVC16" s="45"/>
      <c r="EVD16" s="45"/>
      <c r="EVE16" s="45"/>
      <c r="EVF16" s="45"/>
      <c r="EVG16" s="45"/>
      <c r="EVH16" s="45"/>
      <c r="EVI16" s="45"/>
      <c r="EVJ16" s="45"/>
      <c r="EVK16" s="45"/>
      <c r="EVL16" s="45"/>
      <c r="EVM16" s="45"/>
      <c r="EVN16" s="45"/>
      <c r="EVO16" s="45"/>
      <c r="EVP16" s="45"/>
      <c r="EVQ16" s="45"/>
      <c r="EVR16" s="45"/>
      <c r="EVS16" s="45"/>
      <c r="EVT16" s="45"/>
      <c r="EVU16" s="45"/>
      <c r="EVV16" s="45"/>
      <c r="EVW16" s="45"/>
      <c r="EVX16" s="45"/>
      <c r="EVY16" s="45"/>
      <c r="EVZ16" s="45"/>
      <c r="EWA16" s="45"/>
      <c r="EWB16" s="45"/>
      <c r="EWC16" s="45"/>
      <c r="EWD16" s="45"/>
      <c r="EWE16" s="45"/>
      <c r="EWF16" s="45"/>
      <c r="EWG16" s="45"/>
      <c r="EWH16" s="45"/>
      <c r="EWI16" s="45"/>
      <c r="EWJ16" s="45"/>
      <c r="EWK16" s="45"/>
      <c r="EWL16" s="45"/>
      <c r="EWM16" s="45"/>
      <c r="EWN16" s="45"/>
      <c r="EWO16" s="45"/>
      <c r="EWP16" s="45"/>
      <c r="EWQ16" s="45"/>
      <c r="EWR16" s="45"/>
      <c r="EWS16" s="45"/>
      <c r="EWT16" s="45"/>
      <c r="EWU16" s="45"/>
      <c r="EWV16" s="45"/>
      <c r="EWW16" s="45"/>
      <c r="EWX16" s="45"/>
      <c r="EWY16" s="45"/>
      <c r="EWZ16" s="45"/>
      <c r="EXA16" s="45"/>
      <c r="EXB16" s="45"/>
      <c r="EXC16" s="45"/>
      <c r="EXD16" s="45"/>
      <c r="EXE16" s="45"/>
      <c r="EXF16" s="45"/>
      <c r="EXG16" s="45"/>
      <c r="EXH16" s="45"/>
      <c r="EXI16" s="45"/>
      <c r="EXJ16" s="45"/>
      <c r="EXK16" s="45"/>
      <c r="EXL16" s="45"/>
      <c r="EXM16" s="45"/>
      <c r="EXN16" s="45"/>
      <c r="EXO16" s="45"/>
      <c r="EXP16" s="45"/>
      <c r="EXQ16" s="45"/>
      <c r="EXR16" s="45"/>
      <c r="EXS16" s="45"/>
      <c r="EXT16" s="45"/>
      <c r="EXU16" s="45"/>
      <c r="EXV16" s="45"/>
      <c r="EXW16" s="45"/>
      <c r="EXX16" s="45"/>
      <c r="EXY16" s="45"/>
      <c r="EXZ16" s="45"/>
      <c r="EYA16" s="45"/>
      <c r="EYB16" s="45"/>
      <c r="EYC16" s="45"/>
      <c r="EYD16" s="45"/>
      <c r="EYE16" s="45"/>
      <c r="EYF16" s="45"/>
      <c r="EYG16" s="45"/>
      <c r="EYH16" s="45"/>
      <c r="EYI16" s="45"/>
      <c r="EYJ16" s="45"/>
      <c r="EYK16" s="45"/>
      <c r="EYL16" s="45"/>
      <c r="EYM16" s="45"/>
      <c r="EYN16" s="45"/>
      <c r="EYO16" s="45"/>
      <c r="EYP16" s="45"/>
      <c r="EYQ16" s="45"/>
      <c r="EYR16" s="45"/>
      <c r="EYS16" s="45"/>
      <c r="EYT16" s="45"/>
      <c r="EYU16" s="45"/>
      <c r="EYV16" s="45"/>
      <c r="EYW16" s="45"/>
      <c r="EYX16" s="45"/>
      <c r="EYY16" s="45"/>
      <c r="EYZ16" s="45"/>
      <c r="EZA16" s="45"/>
      <c r="EZB16" s="45"/>
      <c r="EZC16" s="45"/>
      <c r="EZD16" s="45"/>
      <c r="EZE16" s="45"/>
      <c r="EZF16" s="45"/>
      <c r="EZG16" s="45"/>
      <c r="EZH16" s="45"/>
      <c r="EZI16" s="45"/>
      <c r="EZJ16" s="45"/>
      <c r="EZK16" s="45"/>
      <c r="EZL16" s="45"/>
      <c r="EZM16" s="45"/>
      <c r="EZN16" s="45"/>
      <c r="EZO16" s="45"/>
      <c r="EZP16" s="45"/>
      <c r="EZQ16" s="45"/>
      <c r="EZR16" s="45"/>
      <c r="EZS16" s="45"/>
      <c r="EZT16" s="45"/>
      <c r="EZU16" s="45"/>
      <c r="EZV16" s="45"/>
      <c r="EZW16" s="45"/>
      <c r="EZX16" s="45"/>
      <c r="EZY16" s="45"/>
      <c r="EZZ16" s="45"/>
      <c r="FAA16" s="45"/>
      <c r="FAB16" s="45"/>
      <c r="FAC16" s="45"/>
      <c r="FAD16" s="45"/>
      <c r="FAE16" s="45"/>
      <c r="FAF16" s="45"/>
      <c r="FAG16" s="45"/>
      <c r="FAH16" s="45"/>
      <c r="FAI16" s="45"/>
      <c r="FAJ16" s="45"/>
      <c r="FAK16" s="45"/>
      <c r="FAL16" s="45"/>
      <c r="FAM16" s="45"/>
      <c r="FAN16" s="45"/>
      <c r="FAO16" s="45"/>
      <c r="FAP16" s="45"/>
      <c r="FAQ16" s="45"/>
      <c r="FAR16" s="45"/>
      <c r="FAS16" s="45"/>
      <c r="FAT16" s="45"/>
      <c r="FAU16" s="45"/>
      <c r="FAV16" s="45"/>
      <c r="FAW16" s="45"/>
      <c r="FAX16" s="45"/>
      <c r="FAY16" s="45"/>
      <c r="FAZ16" s="45"/>
      <c r="FBA16" s="45"/>
      <c r="FBB16" s="45"/>
      <c r="FBC16" s="45"/>
      <c r="FBD16" s="45"/>
      <c r="FBE16" s="45"/>
      <c r="FBF16" s="45"/>
      <c r="FBG16" s="45"/>
      <c r="FBH16" s="45"/>
      <c r="FBI16" s="45"/>
      <c r="FBJ16" s="45"/>
      <c r="FBK16" s="45"/>
      <c r="FBL16" s="45"/>
      <c r="FBM16" s="45"/>
      <c r="FBN16" s="45"/>
      <c r="FBO16" s="45"/>
      <c r="FBP16" s="45"/>
      <c r="FBQ16" s="45"/>
      <c r="FBR16" s="45"/>
      <c r="FBS16" s="45"/>
      <c r="FBT16" s="45"/>
      <c r="FBU16" s="45"/>
      <c r="FBV16" s="45"/>
      <c r="FBW16" s="45"/>
      <c r="FBX16" s="45"/>
      <c r="FBY16" s="45"/>
      <c r="FBZ16" s="45"/>
      <c r="FCA16" s="45"/>
      <c r="FCB16" s="45"/>
      <c r="FCC16" s="45"/>
      <c r="FCD16" s="45"/>
      <c r="FCE16" s="45"/>
      <c r="FCF16" s="45"/>
      <c r="FCG16" s="45"/>
      <c r="FCH16" s="45"/>
      <c r="FCI16" s="45"/>
      <c r="FCJ16" s="45"/>
      <c r="FCK16" s="45"/>
      <c r="FCL16" s="45"/>
      <c r="FCM16" s="45"/>
      <c r="FCN16" s="45"/>
      <c r="FCO16" s="45"/>
      <c r="FCP16" s="45"/>
      <c r="FCQ16" s="45"/>
      <c r="FCR16" s="45"/>
      <c r="FCS16" s="45"/>
      <c r="FCT16" s="45"/>
      <c r="FCU16" s="45"/>
      <c r="FCV16" s="45"/>
      <c r="FCW16" s="45"/>
      <c r="FCX16" s="45"/>
      <c r="FCY16" s="45"/>
      <c r="FCZ16" s="45"/>
      <c r="FDA16" s="45"/>
      <c r="FDB16" s="45"/>
      <c r="FDC16" s="45"/>
      <c r="FDD16" s="45"/>
      <c r="FDE16" s="45"/>
      <c r="FDF16" s="45"/>
      <c r="FDG16" s="45"/>
      <c r="FDH16" s="45"/>
      <c r="FDI16" s="45"/>
      <c r="FDJ16" s="45"/>
      <c r="FDK16" s="45"/>
      <c r="FDL16" s="45"/>
      <c r="FDM16" s="45"/>
      <c r="FDN16" s="45"/>
      <c r="FDO16" s="45"/>
      <c r="FDP16" s="45"/>
      <c r="FDQ16" s="45"/>
      <c r="FDR16" s="45"/>
      <c r="FDS16" s="45"/>
      <c r="FDT16" s="45"/>
      <c r="FDU16" s="45"/>
      <c r="FDV16" s="45"/>
      <c r="FDW16" s="45"/>
      <c r="FDX16" s="45"/>
      <c r="FDY16" s="45"/>
      <c r="FDZ16" s="45"/>
      <c r="FEA16" s="45"/>
      <c r="FEB16" s="45"/>
      <c r="FEC16" s="45"/>
      <c r="FED16" s="45"/>
      <c r="FEE16" s="45"/>
      <c r="FEF16" s="45"/>
      <c r="FEG16" s="45"/>
      <c r="FEH16" s="45"/>
      <c r="FEI16" s="45"/>
      <c r="FEJ16" s="45"/>
      <c r="FEK16" s="45"/>
      <c r="FEL16" s="45"/>
      <c r="FEM16" s="45"/>
      <c r="FEN16" s="45"/>
      <c r="FEO16" s="45"/>
      <c r="FEP16" s="45"/>
      <c r="FEQ16" s="45"/>
      <c r="FER16" s="45"/>
      <c r="FES16" s="45"/>
      <c r="FET16" s="45"/>
      <c r="FEU16" s="45"/>
      <c r="FEV16" s="45"/>
      <c r="FEW16" s="45"/>
      <c r="FEX16" s="45"/>
      <c r="FEY16" s="45"/>
      <c r="FEZ16" s="45"/>
      <c r="FFA16" s="45"/>
      <c r="FFB16" s="45"/>
      <c r="FFC16" s="45"/>
      <c r="FFD16" s="45"/>
      <c r="FFE16" s="45"/>
      <c r="FFF16" s="45"/>
      <c r="FFG16" s="45"/>
      <c r="FFH16" s="45"/>
      <c r="FFI16" s="45"/>
      <c r="FFJ16" s="45"/>
      <c r="FFK16" s="45"/>
      <c r="FFL16" s="45"/>
      <c r="FFM16" s="45"/>
      <c r="FFN16" s="45"/>
      <c r="FFO16" s="45"/>
      <c r="FFP16" s="45"/>
      <c r="FFQ16" s="45"/>
      <c r="FFR16" s="45"/>
      <c r="FFS16" s="45"/>
      <c r="FFT16" s="45"/>
      <c r="FFU16" s="45"/>
      <c r="FFV16" s="45"/>
      <c r="FFW16" s="45"/>
      <c r="FFX16" s="45"/>
      <c r="FFY16" s="45"/>
      <c r="FFZ16" s="45"/>
      <c r="FGA16" s="45"/>
      <c r="FGB16" s="45"/>
      <c r="FGC16" s="45"/>
      <c r="FGD16" s="45"/>
      <c r="FGE16" s="45"/>
      <c r="FGF16" s="45"/>
      <c r="FGG16" s="45"/>
      <c r="FGH16" s="45"/>
      <c r="FGI16" s="45"/>
      <c r="FGJ16" s="45"/>
      <c r="FGK16" s="45"/>
      <c r="FGL16" s="45"/>
      <c r="FGM16" s="45"/>
      <c r="FGN16" s="45"/>
      <c r="FGO16" s="45"/>
      <c r="FGP16" s="45"/>
      <c r="FGQ16" s="45"/>
      <c r="FGR16" s="45"/>
      <c r="FGS16" s="45"/>
      <c r="FGT16" s="45"/>
      <c r="FGU16" s="45"/>
      <c r="FGV16" s="45"/>
      <c r="FGW16" s="45"/>
      <c r="FGX16" s="45"/>
      <c r="FGY16" s="45"/>
      <c r="FGZ16" s="45"/>
      <c r="FHA16" s="45"/>
      <c r="FHB16" s="45"/>
      <c r="FHC16" s="45"/>
      <c r="FHD16" s="45"/>
      <c r="FHE16" s="45"/>
      <c r="FHF16" s="45"/>
      <c r="FHG16" s="45"/>
      <c r="FHH16" s="45"/>
      <c r="FHI16" s="45"/>
      <c r="FHJ16" s="45"/>
      <c r="FHK16" s="45"/>
      <c r="FHL16" s="45"/>
      <c r="FHM16" s="45"/>
      <c r="FHN16" s="45"/>
      <c r="FHO16" s="45"/>
      <c r="FHP16" s="45"/>
      <c r="FHQ16" s="45"/>
      <c r="FHR16" s="45"/>
      <c r="FHS16" s="45"/>
      <c r="FHT16" s="45"/>
      <c r="FHU16" s="45"/>
      <c r="FHV16" s="45"/>
      <c r="FHW16" s="45"/>
      <c r="FHX16" s="45"/>
      <c r="FHY16" s="45"/>
      <c r="FHZ16" s="45"/>
      <c r="FIA16" s="45"/>
      <c r="FIB16" s="45"/>
      <c r="FIC16" s="45"/>
      <c r="FID16" s="45"/>
      <c r="FIE16" s="45"/>
      <c r="FIF16" s="45"/>
      <c r="FIG16" s="45"/>
      <c r="FIH16" s="45"/>
      <c r="FII16" s="45"/>
      <c r="FIJ16" s="45"/>
      <c r="FIK16" s="45"/>
      <c r="FIL16" s="45"/>
      <c r="FIM16" s="45"/>
      <c r="FIN16" s="45"/>
      <c r="FIO16" s="45"/>
      <c r="FIP16" s="45"/>
      <c r="FIQ16" s="45"/>
      <c r="FIR16" s="45"/>
      <c r="FIS16" s="45"/>
      <c r="FIT16" s="45"/>
      <c r="FIU16" s="45"/>
      <c r="FIV16" s="45"/>
      <c r="FIW16" s="45"/>
      <c r="FIX16" s="45"/>
      <c r="FIY16" s="45"/>
      <c r="FIZ16" s="45"/>
      <c r="FJA16" s="45"/>
      <c r="FJB16" s="45"/>
      <c r="FJC16" s="45"/>
      <c r="FJD16" s="45"/>
      <c r="FJE16" s="45"/>
      <c r="FJF16" s="45"/>
      <c r="FJG16" s="45"/>
      <c r="FJH16" s="45"/>
      <c r="FJI16" s="45"/>
      <c r="FJJ16" s="45"/>
      <c r="FJK16" s="45"/>
      <c r="FJL16" s="45"/>
      <c r="FJM16" s="45"/>
      <c r="FJN16" s="45"/>
      <c r="FJO16" s="45"/>
      <c r="FJP16" s="45"/>
      <c r="FJQ16" s="45"/>
      <c r="FJR16" s="45"/>
      <c r="FJS16" s="45"/>
      <c r="FJT16" s="45"/>
      <c r="FJU16" s="45"/>
      <c r="FJV16" s="45"/>
      <c r="FJW16" s="45"/>
      <c r="FJX16" s="45"/>
      <c r="FJY16" s="45"/>
      <c r="FJZ16" s="45"/>
      <c r="FKA16" s="45"/>
      <c r="FKB16" s="45"/>
      <c r="FKC16" s="45"/>
      <c r="FKD16" s="45"/>
      <c r="FKE16" s="45"/>
      <c r="FKF16" s="45"/>
      <c r="FKG16" s="45"/>
      <c r="FKH16" s="45"/>
      <c r="FKI16" s="45"/>
      <c r="FKJ16" s="45"/>
      <c r="FKK16" s="45"/>
      <c r="FKL16" s="45"/>
      <c r="FKM16" s="45"/>
      <c r="FKN16" s="45"/>
      <c r="FKO16" s="45"/>
      <c r="FKP16" s="45"/>
      <c r="FKQ16" s="45"/>
      <c r="FKR16" s="45"/>
      <c r="FKS16" s="45"/>
      <c r="FKT16" s="45"/>
      <c r="FKU16" s="45"/>
      <c r="FKV16" s="45"/>
      <c r="FKW16" s="45"/>
      <c r="FKX16" s="45"/>
      <c r="FKY16" s="45"/>
      <c r="FKZ16" s="45"/>
      <c r="FLA16" s="45"/>
      <c r="FLB16" s="45"/>
      <c r="FLC16" s="45"/>
      <c r="FLD16" s="45"/>
      <c r="FLE16" s="45"/>
      <c r="FLF16" s="45"/>
      <c r="FLG16" s="45"/>
      <c r="FLH16" s="45"/>
      <c r="FLI16" s="45"/>
      <c r="FLJ16" s="45"/>
      <c r="FLK16" s="45"/>
      <c r="FLL16" s="45"/>
      <c r="FLM16" s="45"/>
      <c r="FLN16" s="45"/>
      <c r="FLO16" s="45"/>
      <c r="FLP16" s="45"/>
      <c r="FLQ16" s="45"/>
      <c r="FLR16" s="45"/>
      <c r="FLS16" s="45"/>
      <c r="FLT16" s="45"/>
      <c r="FLU16" s="45"/>
      <c r="FLV16" s="45"/>
      <c r="FLW16" s="45"/>
      <c r="FLX16" s="45"/>
      <c r="FLY16" s="45"/>
      <c r="FLZ16" s="45"/>
      <c r="FMA16" s="45"/>
      <c r="FMB16" s="45"/>
      <c r="FMC16" s="45"/>
      <c r="FMD16" s="45"/>
      <c r="FME16" s="45"/>
      <c r="FMF16" s="45"/>
      <c r="FMG16" s="45"/>
      <c r="FMH16" s="45"/>
      <c r="FMI16" s="45"/>
      <c r="FMJ16" s="45"/>
      <c r="FMK16" s="45"/>
      <c r="FML16" s="45"/>
      <c r="FMM16" s="45"/>
      <c r="FMN16" s="45"/>
      <c r="FMO16" s="45"/>
      <c r="FMP16" s="45"/>
      <c r="FMQ16" s="45"/>
      <c r="FMR16" s="45"/>
      <c r="FMS16" s="45"/>
      <c r="FMT16" s="45"/>
      <c r="FMU16" s="45"/>
      <c r="FMV16" s="45"/>
      <c r="FMW16" s="45"/>
      <c r="FMX16" s="45"/>
      <c r="FMY16" s="45"/>
      <c r="FMZ16" s="45"/>
      <c r="FNA16" s="45"/>
      <c r="FNB16" s="45"/>
      <c r="FNC16" s="45"/>
      <c r="FND16" s="45"/>
      <c r="FNE16" s="45"/>
      <c r="FNF16" s="45"/>
      <c r="FNG16" s="45"/>
      <c r="FNH16" s="45"/>
      <c r="FNI16" s="45"/>
      <c r="FNJ16" s="45"/>
      <c r="FNK16" s="45"/>
      <c r="FNL16" s="45"/>
      <c r="FNM16" s="45"/>
      <c r="FNN16" s="45"/>
      <c r="FNO16" s="45"/>
      <c r="FNP16" s="45"/>
      <c r="FNQ16" s="45"/>
      <c r="FNR16" s="45"/>
      <c r="FNS16" s="45"/>
      <c r="FNT16" s="45"/>
      <c r="FNU16" s="45"/>
      <c r="FNV16" s="45"/>
      <c r="FNW16" s="45"/>
      <c r="FNX16" s="45"/>
      <c r="FNY16" s="45"/>
      <c r="FNZ16" s="45"/>
      <c r="FOA16" s="45"/>
      <c r="FOB16" s="45"/>
      <c r="FOC16" s="45"/>
      <c r="FOD16" s="45"/>
      <c r="FOE16" s="45"/>
      <c r="FOF16" s="45"/>
      <c r="FOG16" s="45"/>
      <c r="FOH16" s="45"/>
      <c r="FOI16" s="45"/>
      <c r="FOJ16" s="45"/>
      <c r="FOK16" s="45"/>
      <c r="FOL16" s="45"/>
      <c r="FOM16" s="45"/>
      <c r="FON16" s="45"/>
      <c r="FOO16" s="45"/>
      <c r="FOP16" s="45"/>
      <c r="FOQ16" s="45"/>
      <c r="FOR16" s="45"/>
      <c r="FOS16" s="45"/>
      <c r="FOT16" s="45"/>
      <c r="FOU16" s="45"/>
      <c r="FOV16" s="45"/>
      <c r="FOW16" s="45"/>
      <c r="FOX16" s="45"/>
      <c r="FOY16" s="45"/>
      <c r="FOZ16" s="45"/>
      <c r="FPA16" s="45"/>
      <c r="FPB16" s="45"/>
      <c r="FPC16" s="45"/>
      <c r="FPD16" s="45"/>
      <c r="FPE16" s="45"/>
      <c r="FPF16" s="45"/>
      <c r="FPG16" s="45"/>
      <c r="FPH16" s="45"/>
      <c r="FPI16" s="45"/>
      <c r="FPJ16" s="45"/>
      <c r="FPK16" s="45"/>
      <c r="FPL16" s="45"/>
      <c r="FPM16" s="45"/>
      <c r="FPN16" s="45"/>
      <c r="FPO16" s="45"/>
      <c r="FPP16" s="45"/>
      <c r="FPQ16" s="45"/>
      <c r="FPR16" s="45"/>
      <c r="FPS16" s="45"/>
      <c r="FPT16" s="45"/>
      <c r="FPU16" s="45"/>
      <c r="FPV16" s="45"/>
      <c r="FPW16" s="45"/>
      <c r="FPX16" s="45"/>
      <c r="FPY16" s="45"/>
      <c r="FPZ16" s="45"/>
      <c r="FQA16" s="45"/>
      <c r="FQB16" s="45"/>
      <c r="FQC16" s="45"/>
      <c r="FQD16" s="45"/>
      <c r="FQE16" s="45"/>
      <c r="FQF16" s="45"/>
      <c r="FQG16" s="45"/>
      <c r="FQH16" s="45"/>
      <c r="FQI16" s="45"/>
      <c r="FQJ16" s="45"/>
      <c r="FQK16" s="45"/>
      <c r="FQL16" s="45"/>
      <c r="FQM16" s="45"/>
      <c r="FQN16" s="45"/>
      <c r="FQO16" s="45"/>
      <c r="FQP16" s="45"/>
      <c r="FQQ16" s="45"/>
      <c r="FQR16" s="45"/>
      <c r="FQS16" s="45"/>
      <c r="FQT16" s="45"/>
      <c r="FQU16" s="45"/>
      <c r="FQV16" s="45"/>
      <c r="FQW16" s="45"/>
      <c r="FQX16" s="45"/>
      <c r="FQY16" s="45"/>
      <c r="FQZ16" s="45"/>
      <c r="FRA16" s="45"/>
      <c r="FRB16" s="45"/>
      <c r="FRC16" s="45"/>
      <c r="FRD16" s="45"/>
      <c r="FRE16" s="45"/>
      <c r="FRF16" s="45"/>
      <c r="FRG16" s="45"/>
      <c r="FRH16" s="45"/>
      <c r="FRI16" s="45"/>
      <c r="FRJ16" s="45"/>
      <c r="FRK16" s="45"/>
      <c r="FRL16" s="45"/>
      <c r="FRM16" s="45"/>
      <c r="FRN16" s="45"/>
      <c r="FRO16" s="45"/>
      <c r="FRP16" s="45"/>
      <c r="FRQ16" s="45"/>
      <c r="FRR16" s="45"/>
      <c r="FRS16" s="45"/>
      <c r="FRT16" s="45"/>
      <c r="FRU16" s="45"/>
      <c r="FRV16" s="45"/>
      <c r="FRW16" s="45"/>
      <c r="FRX16" s="45"/>
      <c r="FRY16" s="45"/>
      <c r="FRZ16" s="45"/>
      <c r="FSA16" s="45"/>
      <c r="FSB16" s="45"/>
      <c r="FSC16" s="45"/>
      <c r="FSD16" s="45"/>
      <c r="FSE16" s="45"/>
      <c r="FSF16" s="45"/>
      <c r="FSG16" s="45"/>
      <c r="FSH16" s="45"/>
      <c r="FSI16" s="45"/>
      <c r="FSJ16" s="45"/>
      <c r="FSK16" s="45"/>
      <c r="FSL16" s="45"/>
      <c r="FSM16" s="45"/>
      <c r="FSN16" s="45"/>
      <c r="FSO16" s="45"/>
      <c r="FSP16" s="45"/>
      <c r="FSQ16" s="45"/>
      <c r="FSR16" s="45"/>
      <c r="FSS16" s="45"/>
      <c r="FST16" s="45"/>
      <c r="FSU16" s="45"/>
      <c r="FSV16" s="45"/>
      <c r="FSW16" s="45"/>
      <c r="FSX16" s="45"/>
      <c r="FSY16" s="45"/>
      <c r="FSZ16" s="45"/>
      <c r="FTA16" s="45"/>
      <c r="FTB16" s="45"/>
      <c r="FTC16" s="45"/>
      <c r="FTD16" s="45"/>
      <c r="FTE16" s="45"/>
      <c r="FTF16" s="45"/>
      <c r="FTG16" s="45"/>
      <c r="FTH16" s="45"/>
      <c r="FTI16" s="45"/>
      <c r="FTJ16" s="45"/>
      <c r="FTK16" s="45"/>
      <c r="FTL16" s="45"/>
      <c r="FTM16" s="45"/>
      <c r="FTN16" s="45"/>
      <c r="FTO16" s="45"/>
      <c r="FTP16" s="45"/>
      <c r="FTQ16" s="45"/>
      <c r="FTR16" s="45"/>
      <c r="FTS16" s="45"/>
      <c r="FTT16" s="45"/>
      <c r="FTU16" s="45"/>
      <c r="FTV16" s="45"/>
      <c r="FTW16" s="45"/>
      <c r="FTX16" s="45"/>
      <c r="FTY16" s="45"/>
      <c r="FTZ16" s="45"/>
      <c r="FUA16" s="45"/>
      <c r="FUB16" s="45"/>
      <c r="FUC16" s="45"/>
      <c r="FUD16" s="45"/>
      <c r="FUE16" s="45"/>
      <c r="FUF16" s="45"/>
      <c r="FUG16" s="45"/>
      <c r="FUH16" s="45"/>
      <c r="FUI16" s="45"/>
      <c r="FUJ16" s="45"/>
      <c r="FUK16" s="45"/>
      <c r="FUL16" s="45"/>
      <c r="FUM16" s="45"/>
      <c r="FUN16" s="45"/>
      <c r="FUO16" s="45"/>
      <c r="FUP16" s="45"/>
      <c r="FUQ16" s="45"/>
      <c r="FUR16" s="45"/>
      <c r="FUS16" s="45"/>
      <c r="FUT16" s="45"/>
      <c r="FUU16" s="45"/>
      <c r="FUV16" s="45"/>
      <c r="FUW16" s="45"/>
      <c r="FUX16" s="45"/>
      <c r="FUY16" s="45"/>
      <c r="FUZ16" s="45"/>
      <c r="FVA16" s="45"/>
      <c r="FVB16" s="45"/>
      <c r="FVC16" s="45"/>
      <c r="FVD16" s="45"/>
      <c r="FVE16" s="45"/>
      <c r="FVF16" s="45"/>
      <c r="FVG16" s="45"/>
      <c r="FVH16" s="45"/>
      <c r="FVI16" s="45"/>
      <c r="FVJ16" s="45"/>
      <c r="FVK16" s="45"/>
      <c r="FVL16" s="45"/>
      <c r="FVM16" s="45"/>
      <c r="FVN16" s="45"/>
      <c r="FVO16" s="45"/>
      <c r="FVP16" s="45"/>
      <c r="FVQ16" s="45"/>
      <c r="FVR16" s="45"/>
      <c r="FVS16" s="45"/>
      <c r="FVT16" s="45"/>
      <c r="FVU16" s="45"/>
      <c r="FVV16" s="45"/>
      <c r="FVW16" s="45"/>
      <c r="FVX16" s="45"/>
      <c r="FVY16" s="45"/>
      <c r="FVZ16" s="45"/>
      <c r="FWA16" s="45"/>
      <c r="FWB16" s="45"/>
      <c r="FWC16" s="45"/>
      <c r="FWD16" s="45"/>
      <c r="FWE16" s="45"/>
      <c r="FWF16" s="45"/>
      <c r="FWG16" s="45"/>
      <c r="FWH16" s="45"/>
      <c r="FWI16" s="45"/>
      <c r="FWJ16" s="45"/>
      <c r="FWK16" s="45"/>
      <c r="FWL16" s="45"/>
      <c r="FWM16" s="45"/>
      <c r="FWN16" s="45"/>
      <c r="FWO16" s="45"/>
      <c r="FWP16" s="45"/>
      <c r="FWQ16" s="45"/>
      <c r="FWR16" s="45"/>
      <c r="FWS16" s="45"/>
      <c r="FWT16" s="45"/>
      <c r="FWU16" s="45"/>
      <c r="FWV16" s="45"/>
      <c r="FWW16" s="45"/>
      <c r="FWX16" s="45"/>
      <c r="FWY16" s="45"/>
      <c r="FWZ16" s="45"/>
      <c r="FXA16" s="45"/>
      <c r="FXB16" s="45"/>
      <c r="FXC16" s="45"/>
      <c r="FXD16" s="45"/>
      <c r="FXE16" s="45"/>
      <c r="FXF16" s="45"/>
      <c r="FXG16" s="45"/>
      <c r="FXH16" s="45"/>
      <c r="FXI16" s="45"/>
      <c r="FXJ16" s="45"/>
      <c r="FXK16" s="45"/>
      <c r="FXL16" s="45"/>
      <c r="FXM16" s="45"/>
      <c r="FXN16" s="45"/>
      <c r="FXO16" s="45"/>
      <c r="FXP16" s="45"/>
      <c r="FXQ16" s="45"/>
      <c r="FXR16" s="45"/>
      <c r="FXS16" s="45"/>
      <c r="FXT16" s="45"/>
      <c r="FXU16" s="45"/>
      <c r="FXV16" s="45"/>
      <c r="FXW16" s="45"/>
      <c r="FXX16" s="45"/>
      <c r="FXY16" s="45"/>
      <c r="FXZ16" s="45"/>
      <c r="FYA16" s="45"/>
      <c r="FYB16" s="45"/>
      <c r="FYC16" s="45"/>
      <c r="FYD16" s="45"/>
      <c r="FYE16" s="45"/>
      <c r="FYF16" s="45"/>
      <c r="FYG16" s="45"/>
      <c r="FYH16" s="45"/>
      <c r="FYI16" s="45"/>
      <c r="FYJ16" s="45"/>
      <c r="FYK16" s="45"/>
      <c r="FYL16" s="45"/>
      <c r="FYM16" s="45"/>
      <c r="FYN16" s="45"/>
      <c r="FYO16" s="45"/>
      <c r="FYP16" s="45"/>
      <c r="FYQ16" s="45"/>
      <c r="FYR16" s="45"/>
      <c r="FYS16" s="45"/>
      <c r="FYT16" s="45"/>
      <c r="FYU16" s="45"/>
      <c r="FYV16" s="45"/>
      <c r="FYW16" s="45"/>
      <c r="FYX16" s="45"/>
      <c r="FYY16" s="45"/>
      <c r="FYZ16" s="45"/>
      <c r="FZA16" s="45"/>
      <c r="FZB16" s="45"/>
      <c r="FZC16" s="45"/>
      <c r="FZD16" s="45"/>
      <c r="FZE16" s="45"/>
      <c r="FZF16" s="45"/>
      <c r="FZG16" s="45"/>
      <c r="FZH16" s="45"/>
      <c r="FZI16" s="45"/>
      <c r="FZJ16" s="45"/>
      <c r="FZK16" s="45"/>
      <c r="FZL16" s="45"/>
      <c r="FZM16" s="45"/>
      <c r="FZN16" s="45"/>
      <c r="FZO16" s="45"/>
      <c r="FZP16" s="45"/>
      <c r="FZQ16" s="45"/>
      <c r="FZR16" s="45"/>
      <c r="FZS16" s="45"/>
      <c r="FZT16" s="45"/>
      <c r="FZU16" s="45"/>
      <c r="FZV16" s="45"/>
      <c r="FZW16" s="45"/>
      <c r="FZX16" s="45"/>
      <c r="FZY16" s="45"/>
      <c r="FZZ16" s="45"/>
      <c r="GAA16" s="45"/>
      <c r="GAB16" s="45"/>
      <c r="GAC16" s="45"/>
      <c r="GAD16" s="45"/>
      <c r="GAE16" s="45"/>
      <c r="GAF16" s="45"/>
      <c r="GAG16" s="45"/>
      <c r="GAH16" s="45"/>
      <c r="GAI16" s="45"/>
      <c r="GAJ16" s="45"/>
      <c r="GAK16" s="45"/>
      <c r="GAL16" s="45"/>
      <c r="GAM16" s="45"/>
      <c r="GAN16" s="45"/>
      <c r="GAO16" s="45"/>
      <c r="GAP16" s="45"/>
      <c r="GAQ16" s="45"/>
      <c r="GAR16" s="45"/>
      <c r="GAS16" s="45"/>
      <c r="GAT16" s="45"/>
      <c r="GAU16" s="45"/>
      <c r="GAV16" s="45"/>
      <c r="GAW16" s="45"/>
      <c r="GAX16" s="45"/>
      <c r="GAY16" s="45"/>
      <c r="GAZ16" s="45"/>
      <c r="GBA16" s="45"/>
      <c r="GBB16" s="45"/>
      <c r="GBC16" s="45"/>
      <c r="GBD16" s="45"/>
      <c r="GBE16" s="45"/>
      <c r="GBF16" s="45"/>
      <c r="GBG16" s="45"/>
      <c r="GBH16" s="45"/>
      <c r="GBI16" s="45"/>
      <c r="GBJ16" s="45"/>
      <c r="GBK16" s="45"/>
      <c r="GBL16" s="45"/>
      <c r="GBM16" s="45"/>
      <c r="GBN16" s="45"/>
      <c r="GBO16" s="45"/>
      <c r="GBP16" s="45"/>
      <c r="GBQ16" s="45"/>
      <c r="GBR16" s="45"/>
      <c r="GBS16" s="45"/>
      <c r="GBT16" s="45"/>
      <c r="GBU16" s="45"/>
      <c r="GBV16" s="45"/>
      <c r="GBW16" s="45"/>
      <c r="GBX16" s="45"/>
      <c r="GBY16" s="45"/>
      <c r="GBZ16" s="45"/>
      <c r="GCA16" s="45"/>
      <c r="GCB16" s="45"/>
      <c r="GCC16" s="45"/>
      <c r="GCD16" s="45"/>
      <c r="GCE16" s="45"/>
      <c r="GCF16" s="45"/>
      <c r="GCG16" s="45"/>
      <c r="GCH16" s="45"/>
      <c r="GCI16" s="45"/>
      <c r="GCJ16" s="45"/>
      <c r="GCK16" s="45"/>
      <c r="GCL16" s="45"/>
      <c r="GCM16" s="45"/>
      <c r="GCN16" s="45"/>
      <c r="GCO16" s="45"/>
      <c r="GCP16" s="45"/>
      <c r="GCQ16" s="45"/>
      <c r="GCR16" s="45"/>
      <c r="GCS16" s="45"/>
      <c r="GCT16" s="45"/>
      <c r="GCU16" s="45"/>
      <c r="GCV16" s="45"/>
      <c r="GCW16" s="45"/>
      <c r="GCX16" s="45"/>
      <c r="GCY16" s="45"/>
      <c r="GCZ16" s="45"/>
      <c r="GDA16" s="45"/>
      <c r="GDB16" s="45"/>
      <c r="GDC16" s="45"/>
      <c r="GDD16" s="45"/>
      <c r="GDE16" s="45"/>
      <c r="GDF16" s="45"/>
      <c r="GDG16" s="45"/>
      <c r="GDH16" s="45"/>
      <c r="GDI16" s="45"/>
      <c r="GDJ16" s="45"/>
      <c r="GDK16" s="45"/>
      <c r="GDL16" s="45"/>
      <c r="GDM16" s="45"/>
      <c r="GDN16" s="45"/>
      <c r="GDO16" s="45"/>
      <c r="GDP16" s="45"/>
      <c r="GDQ16" s="45"/>
      <c r="GDR16" s="45"/>
      <c r="GDS16" s="45"/>
      <c r="GDT16" s="45"/>
      <c r="GDU16" s="45"/>
      <c r="GDV16" s="45"/>
      <c r="GDW16" s="45"/>
      <c r="GDX16" s="45"/>
      <c r="GDY16" s="45"/>
      <c r="GDZ16" s="45"/>
      <c r="GEA16" s="45"/>
      <c r="GEB16" s="45"/>
      <c r="GEC16" s="45"/>
      <c r="GED16" s="45"/>
      <c r="GEE16" s="45"/>
      <c r="GEF16" s="45"/>
      <c r="GEG16" s="45"/>
      <c r="GEH16" s="45"/>
      <c r="GEI16" s="45"/>
      <c r="GEJ16" s="45"/>
      <c r="GEK16" s="45"/>
      <c r="GEL16" s="45"/>
      <c r="GEM16" s="45"/>
      <c r="GEN16" s="45"/>
      <c r="GEO16" s="45"/>
      <c r="GEP16" s="45"/>
      <c r="GEQ16" s="45"/>
      <c r="GER16" s="45"/>
      <c r="GES16" s="45"/>
      <c r="GET16" s="45"/>
      <c r="GEU16" s="45"/>
      <c r="GEV16" s="45"/>
      <c r="GEW16" s="45"/>
      <c r="GEX16" s="45"/>
      <c r="GEY16" s="45"/>
      <c r="GEZ16" s="45"/>
      <c r="GFA16" s="45"/>
      <c r="GFB16" s="45"/>
      <c r="GFC16" s="45"/>
      <c r="GFD16" s="45"/>
      <c r="GFE16" s="45"/>
      <c r="GFF16" s="45"/>
      <c r="GFG16" s="45"/>
      <c r="GFH16" s="45"/>
      <c r="GFI16" s="45"/>
      <c r="GFJ16" s="45"/>
      <c r="GFK16" s="45"/>
      <c r="GFL16" s="45"/>
      <c r="GFM16" s="45"/>
      <c r="GFN16" s="45"/>
      <c r="GFO16" s="45"/>
      <c r="GFP16" s="45"/>
      <c r="GFQ16" s="45"/>
      <c r="GFR16" s="45"/>
      <c r="GFS16" s="45"/>
      <c r="GFT16" s="45"/>
      <c r="GFU16" s="45"/>
      <c r="GFV16" s="45"/>
      <c r="GFW16" s="45"/>
      <c r="GFX16" s="45"/>
      <c r="GFY16" s="45"/>
      <c r="GFZ16" s="45"/>
      <c r="GGA16" s="45"/>
      <c r="GGB16" s="45"/>
      <c r="GGC16" s="45"/>
      <c r="GGD16" s="45"/>
      <c r="GGE16" s="45"/>
      <c r="GGF16" s="45"/>
      <c r="GGG16" s="45"/>
      <c r="GGH16" s="45"/>
      <c r="GGI16" s="45"/>
      <c r="GGJ16" s="45"/>
      <c r="GGK16" s="45"/>
      <c r="GGL16" s="45"/>
      <c r="GGM16" s="45"/>
      <c r="GGN16" s="45"/>
      <c r="GGO16" s="45"/>
      <c r="GGP16" s="45"/>
      <c r="GGQ16" s="45"/>
      <c r="GGR16" s="45"/>
      <c r="GGS16" s="45"/>
      <c r="GGT16" s="45"/>
      <c r="GGU16" s="45"/>
      <c r="GGV16" s="45"/>
      <c r="GGW16" s="45"/>
      <c r="GGX16" s="45"/>
      <c r="GGY16" s="45"/>
      <c r="GGZ16" s="45"/>
      <c r="GHA16" s="45"/>
      <c r="GHB16" s="45"/>
      <c r="GHC16" s="45"/>
      <c r="GHD16" s="45"/>
      <c r="GHE16" s="45"/>
      <c r="GHF16" s="45"/>
      <c r="GHG16" s="45"/>
      <c r="GHH16" s="45"/>
      <c r="GHI16" s="45"/>
      <c r="GHJ16" s="45"/>
      <c r="GHK16" s="45"/>
      <c r="GHL16" s="45"/>
      <c r="GHM16" s="45"/>
      <c r="GHN16" s="45"/>
      <c r="GHO16" s="45"/>
      <c r="GHP16" s="45"/>
      <c r="GHQ16" s="45"/>
      <c r="GHR16" s="45"/>
      <c r="GHS16" s="45"/>
      <c r="GHT16" s="45"/>
      <c r="GHU16" s="45"/>
      <c r="GHV16" s="45"/>
      <c r="GHW16" s="45"/>
      <c r="GHX16" s="45"/>
      <c r="GHY16" s="45"/>
      <c r="GHZ16" s="45"/>
      <c r="GIA16" s="45"/>
      <c r="GIB16" s="45"/>
      <c r="GIC16" s="45"/>
      <c r="GID16" s="45"/>
      <c r="GIE16" s="45"/>
      <c r="GIF16" s="45"/>
      <c r="GIG16" s="45"/>
      <c r="GIH16" s="45"/>
      <c r="GII16" s="45"/>
      <c r="GIJ16" s="45"/>
      <c r="GIK16" s="45"/>
      <c r="GIL16" s="45"/>
      <c r="GIM16" s="45"/>
      <c r="GIN16" s="45"/>
      <c r="GIO16" s="45"/>
      <c r="GIP16" s="45"/>
      <c r="GIQ16" s="45"/>
      <c r="GIR16" s="45"/>
      <c r="GIS16" s="45"/>
      <c r="GIT16" s="45"/>
      <c r="GIU16" s="45"/>
      <c r="GIV16" s="45"/>
      <c r="GIW16" s="45"/>
      <c r="GIX16" s="45"/>
      <c r="GIY16" s="45"/>
      <c r="GIZ16" s="45"/>
      <c r="GJA16" s="45"/>
      <c r="GJB16" s="45"/>
      <c r="GJC16" s="45"/>
      <c r="GJD16" s="45"/>
      <c r="GJE16" s="45"/>
      <c r="GJF16" s="45"/>
      <c r="GJG16" s="45"/>
      <c r="GJH16" s="45"/>
      <c r="GJI16" s="45"/>
      <c r="GJJ16" s="45"/>
      <c r="GJK16" s="45"/>
      <c r="GJL16" s="45"/>
      <c r="GJM16" s="45"/>
      <c r="GJN16" s="45"/>
      <c r="GJO16" s="45"/>
      <c r="GJP16" s="45"/>
      <c r="GJQ16" s="45"/>
      <c r="GJR16" s="45"/>
      <c r="GJS16" s="45"/>
      <c r="GJT16" s="45"/>
      <c r="GJU16" s="45"/>
      <c r="GJV16" s="45"/>
      <c r="GJW16" s="45"/>
      <c r="GJX16" s="45"/>
      <c r="GJY16" s="45"/>
      <c r="GJZ16" s="45"/>
      <c r="GKA16" s="45"/>
      <c r="GKB16" s="45"/>
      <c r="GKC16" s="45"/>
      <c r="GKD16" s="45"/>
      <c r="GKE16" s="45"/>
      <c r="GKF16" s="45"/>
      <c r="GKG16" s="45"/>
      <c r="GKH16" s="45"/>
      <c r="GKI16" s="45"/>
      <c r="GKJ16" s="45"/>
      <c r="GKK16" s="45"/>
      <c r="GKL16" s="45"/>
      <c r="GKM16" s="45"/>
      <c r="GKN16" s="45"/>
      <c r="GKO16" s="45"/>
      <c r="GKP16" s="45"/>
      <c r="GKQ16" s="45"/>
      <c r="GKR16" s="45"/>
      <c r="GKS16" s="45"/>
      <c r="GKT16" s="45"/>
      <c r="GKU16" s="45"/>
      <c r="GKV16" s="45"/>
      <c r="GKW16" s="45"/>
      <c r="GKX16" s="45"/>
      <c r="GKY16" s="45"/>
      <c r="GKZ16" s="45"/>
      <c r="GLA16" s="45"/>
      <c r="GLB16" s="45"/>
      <c r="GLC16" s="45"/>
      <c r="GLD16" s="45"/>
      <c r="GLE16" s="45"/>
      <c r="GLF16" s="45"/>
      <c r="GLG16" s="45"/>
      <c r="GLH16" s="45"/>
      <c r="GLI16" s="45"/>
      <c r="GLJ16" s="45"/>
      <c r="GLK16" s="45"/>
      <c r="GLL16" s="45"/>
      <c r="GLM16" s="45"/>
      <c r="GLN16" s="45"/>
      <c r="GLO16" s="45"/>
      <c r="GLP16" s="45"/>
      <c r="GLQ16" s="45"/>
      <c r="GLR16" s="45"/>
      <c r="GLS16" s="45"/>
      <c r="GLT16" s="45"/>
      <c r="GLU16" s="45"/>
      <c r="GLV16" s="45"/>
      <c r="GLW16" s="45"/>
      <c r="GLX16" s="45"/>
      <c r="GLY16" s="45"/>
      <c r="GLZ16" s="45"/>
      <c r="GMA16" s="45"/>
      <c r="GMB16" s="45"/>
      <c r="GMC16" s="45"/>
      <c r="GMD16" s="45"/>
      <c r="GME16" s="45"/>
      <c r="GMF16" s="45"/>
      <c r="GMG16" s="45"/>
      <c r="GMH16" s="45"/>
      <c r="GMI16" s="45"/>
      <c r="GMJ16" s="45"/>
      <c r="GMK16" s="45"/>
      <c r="GML16" s="45"/>
      <c r="GMM16" s="45"/>
      <c r="GMN16" s="45"/>
      <c r="GMO16" s="45"/>
      <c r="GMP16" s="45"/>
      <c r="GMQ16" s="45"/>
      <c r="GMR16" s="45"/>
      <c r="GMS16" s="45"/>
      <c r="GMT16" s="45"/>
      <c r="GMU16" s="45"/>
      <c r="GMV16" s="45"/>
      <c r="GMW16" s="45"/>
      <c r="GMX16" s="45"/>
      <c r="GMY16" s="45"/>
      <c r="GMZ16" s="45"/>
      <c r="GNA16" s="45"/>
      <c r="GNB16" s="45"/>
      <c r="GNC16" s="45"/>
      <c r="GND16" s="45"/>
      <c r="GNE16" s="45"/>
      <c r="GNF16" s="45"/>
      <c r="GNG16" s="45"/>
      <c r="GNH16" s="45"/>
      <c r="GNI16" s="45"/>
      <c r="GNJ16" s="45"/>
      <c r="GNK16" s="45"/>
      <c r="GNL16" s="45"/>
      <c r="GNM16" s="45"/>
      <c r="GNN16" s="45"/>
      <c r="GNO16" s="45"/>
      <c r="GNP16" s="45"/>
      <c r="GNQ16" s="45"/>
      <c r="GNR16" s="45"/>
      <c r="GNS16" s="45"/>
      <c r="GNT16" s="45"/>
      <c r="GNU16" s="45"/>
      <c r="GNV16" s="45"/>
      <c r="GNW16" s="45"/>
      <c r="GNX16" s="45"/>
      <c r="GNY16" s="45"/>
      <c r="GNZ16" s="45"/>
      <c r="GOA16" s="45"/>
      <c r="GOB16" s="45"/>
      <c r="GOC16" s="45"/>
      <c r="GOD16" s="45"/>
      <c r="GOE16" s="45"/>
      <c r="GOF16" s="45"/>
      <c r="GOG16" s="45"/>
      <c r="GOH16" s="45"/>
      <c r="GOI16" s="45"/>
      <c r="GOJ16" s="45"/>
      <c r="GOK16" s="45"/>
      <c r="GOL16" s="45"/>
      <c r="GOM16" s="45"/>
      <c r="GON16" s="45"/>
      <c r="GOO16" s="45"/>
      <c r="GOP16" s="45"/>
      <c r="GOQ16" s="45"/>
      <c r="GOR16" s="45"/>
      <c r="GOS16" s="45"/>
      <c r="GOT16" s="45"/>
      <c r="GOU16" s="45"/>
      <c r="GOV16" s="45"/>
      <c r="GOW16" s="45"/>
      <c r="GOX16" s="45"/>
      <c r="GOY16" s="45"/>
      <c r="GOZ16" s="45"/>
      <c r="GPA16" s="45"/>
      <c r="GPB16" s="45"/>
      <c r="GPC16" s="45"/>
      <c r="GPD16" s="45"/>
      <c r="GPE16" s="45"/>
      <c r="GPF16" s="45"/>
      <c r="GPG16" s="45"/>
      <c r="GPH16" s="45"/>
      <c r="GPI16" s="45"/>
      <c r="GPJ16" s="45"/>
      <c r="GPK16" s="45"/>
      <c r="GPL16" s="45"/>
      <c r="GPM16" s="45"/>
      <c r="GPN16" s="45"/>
      <c r="GPO16" s="45"/>
      <c r="GPP16" s="45"/>
      <c r="GPQ16" s="45"/>
      <c r="GPR16" s="45"/>
      <c r="GPS16" s="45"/>
      <c r="GPT16" s="45"/>
      <c r="GPU16" s="45"/>
      <c r="GPV16" s="45"/>
      <c r="GPW16" s="45"/>
      <c r="GPX16" s="45"/>
      <c r="GPY16" s="45"/>
      <c r="GPZ16" s="45"/>
      <c r="GQA16" s="45"/>
      <c r="GQB16" s="45"/>
      <c r="GQC16" s="45"/>
      <c r="GQD16" s="45"/>
      <c r="GQE16" s="45"/>
      <c r="GQF16" s="45"/>
      <c r="GQG16" s="45"/>
      <c r="GQH16" s="45"/>
      <c r="GQI16" s="45"/>
      <c r="GQJ16" s="45"/>
      <c r="GQK16" s="45"/>
      <c r="GQL16" s="45"/>
      <c r="GQM16" s="45"/>
      <c r="GQN16" s="45"/>
      <c r="GQO16" s="45"/>
      <c r="GQP16" s="45"/>
      <c r="GQQ16" s="45"/>
      <c r="GQR16" s="45"/>
      <c r="GQS16" s="45"/>
      <c r="GQT16" s="45"/>
      <c r="GQU16" s="45"/>
      <c r="GQV16" s="45"/>
      <c r="GQW16" s="45"/>
      <c r="GQX16" s="45"/>
      <c r="GQY16" s="45"/>
      <c r="GQZ16" s="45"/>
      <c r="GRA16" s="45"/>
      <c r="GRB16" s="45"/>
      <c r="GRC16" s="45"/>
      <c r="GRD16" s="45"/>
      <c r="GRE16" s="45"/>
      <c r="GRF16" s="45"/>
      <c r="GRG16" s="45"/>
      <c r="GRH16" s="45"/>
      <c r="GRI16" s="45"/>
      <c r="GRJ16" s="45"/>
      <c r="GRK16" s="45"/>
      <c r="GRL16" s="45"/>
      <c r="GRM16" s="45"/>
      <c r="GRN16" s="45"/>
      <c r="GRO16" s="45"/>
      <c r="GRP16" s="45"/>
      <c r="GRQ16" s="45"/>
      <c r="GRR16" s="45"/>
      <c r="GRS16" s="45"/>
      <c r="GRT16" s="45"/>
      <c r="GRU16" s="45"/>
      <c r="GRV16" s="45"/>
      <c r="GRW16" s="45"/>
      <c r="GRX16" s="45"/>
      <c r="GRY16" s="45"/>
      <c r="GRZ16" s="45"/>
      <c r="GSA16" s="45"/>
      <c r="GSB16" s="45"/>
      <c r="GSC16" s="45"/>
      <c r="GSD16" s="45"/>
      <c r="GSE16" s="45"/>
      <c r="GSF16" s="45"/>
      <c r="GSG16" s="45"/>
      <c r="GSH16" s="45"/>
      <c r="GSI16" s="45"/>
      <c r="GSJ16" s="45"/>
      <c r="GSK16" s="45"/>
      <c r="GSL16" s="45"/>
      <c r="GSM16" s="45"/>
      <c r="GSN16" s="45"/>
      <c r="GSO16" s="45"/>
      <c r="GSP16" s="45"/>
      <c r="GSQ16" s="45"/>
      <c r="GSR16" s="45"/>
      <c r="GSS16" s="45"/>
      <c r="GST16" s="45"/>
      <c r="GSU16" s="45"/>
      <c r="GSV16" s="45"/>
      <c r="GSW16" s="45"/>
      <c r="GSX16" s="45"/>
      <c r="GSY16" s="45"/>
      <c r="GSZ16" s="45"/>
      <c r="GTA16" s="45"/>
      <c r="GTB16" s="45"/>
      <c r="GTC16" s="45"/>
      <c r="GTD16" s="45"/>
      <c r="GTE16" s="45"/>
      <c r="GTF16" s="45"/>
      <c r="GTG16" s="45"/>
      <c r="GTH16" s="45"/>
      <c r="GTI16" s="45"/>
      <c r="GTJ16" s="45"/>
      <c r="GTK16" s="45"/>
      <c r="GTL16" s="45"/>
      <c r="GTM16" s="45"/>
      <c r="GTN16" s="45"/>
      <c r="GTO16" s="45"/>
      <c r="GTP16" s="45"/>
      <c r="GTQ16" s="45"/>
      <c r="GTR16" s="45"/>
      <c r="GTS16" s="45"/>
      <c r="GTT16" s="45"/>
      <c r="GTU16" s="45"/>
      <c r="GTV16" s="45"/>
      <c r="GTW16" s="45"/>
      <c r="GTX16" s="45"/>
      <c r="GTY16" s="45"/>
      <c r="GTZ16" s="45"/>
      <c r="GUA16" s="45"/>
      <c r="GUB16" s="45"/>
      <c r="GUC16" s="45"/>
      <c r="GUD16" s="45"/>
      <c r="GUE16" s="45"/>
      <c r="GUF16" s="45"/>
      <c r="GUG16" s="45"/>
      <c r="GUH16" s="45"/>
      <c r="GUI16" s="45"/>
      <c r="GUJ16" s="45"/>
      <c r="GUK16" s="45"/>
      <c r="GUL16" s="45"/>
      <c r="GUM16" s="45"/>
      <c r="GUN16" s="45"/>
      <c r="GUO16" s="45"/>
      <c r="GUP16" s="45"/>
      <c r="GUQ16" s="45"/>
      <c r="GUR16" s="45"/>
      <c r="GUS16" s="45"/>
      <c r="GUT16" s="45"/>
      <c r="GUU16" s="45"/>
      <c r="GUV16" s="45"/>
      <c r="GUW16" s="45"/>
      <c r="GUX16" s="45"/>
      <c r="GUY16" s="45"/>
      <c r="GUZ16" s="45"/>
      <c r="GVA16" s="45"/>
      <c r="GVB16" s="45"/>
      <c r="GVC16" s="45"/>
      <c r="GVD16" s="45"/>
      <c r="GVE16" s="45"/>
      <c r="GVF16" s="45"/>
      <c r="GVG16" s="45"/>
      <c r="GVH16" s="45"/>
      <c r="GVI16" s="45"/>
      <c r="GVJ16" s="45"/>
      <c r="GVK16" s="45"/>
      <c r="GVL16" s="45"/>
      <c r="GVM16" s="45"/>
      <c r="GVN16" s="45"/>
      <c r="GVO16" s="45"/>
      <c r="GVP16" s="45"/>
      <c r="GVQ16" s="45"/>
      <c r="GVR16" s="45"/>
      <c r="GVS16" s="45"/>
      <c r="GVT16" s="45"/>
      <c r="GVU16" s="45"/>
      <c r="GVV16" s="45"/>
      <c r="GVW16" s="45"/>
      <c r="GVX16" s="45"/>
      <c r="GVY16" s="45"/>
      <c r="GVZ16" s="45"/>
      <c r="GWA16" s="45"/>
      <c r="GWB16" s="45"/>
      <c r="GWC16" s="45"/>
      <c r="GWD16" s="45"/>
      <c r="GWE16" s="45"/>
      <c r="GWF16" s="45"/>
      <c r="GWG16" s="45"/>
      <c r="GWH16" s="45"/>
      <c r="GWI16" s="45"/>
      <c r="GWJ16" s="45"/>
      <c r="GWK16" s="45"/>
      <c r="GWL16" s="45"/>
      <c r="GWM16" s="45"/>
      <c r="GWN16" s="45"/>
      <c r="GWO16" s="45"/>
      <c r="GWP16" s="45"/>
      <c r="GWQ16" s="45"/>
      <c r="GWR16" s="45"/>
      <c r="GWS16" s="45"/>
      <c r="GWT16" s="45"/>
      <c r="GWU16" s="45"/>
      <c r="GWV16" s="45"/>
      <c r="GWW16" s="45"/>
      <c r="GWX16" s="45"/>
      <c r="GWY16" s="45"/>
      <c r="GWZ16" s="45"/>
      <c r="GXA16" s="45"/>
      <c r="GXB16" s="45"/>
      <c r="GXC16" s="45"/>
      <c r="GXD16" s="45"/>
      <c r="GXE16" s="45"/>
      <c r="GXF16" s="45"/>
      <c r="GXG16" s="45"/>
      <c r="GXH16" s="45"/>
      <c r="GXI16" s="45"/>
      <c r="GXJ16" s="45"/>
      <c r="GXK16" s="45"/>
      <c r="GXL16" s="45"/>
      <c r="GXM16" s="45"/>
      <c r="GXN16" s="45"/>
      <c r="GXO16" s="45"/>
      <c r="GXP16" s="45"/>
      <c r="GXQ16" s="45"/>
      <c r="GXR16" s="45"/>
      <c r="GXS16" s="45"/>
      <c r="GXT16" s="45"/>
      <c r="GXU16" s="45"/>
      <c r="GXV16" s="45"/>
      <c r="GXW16" s="45"/>
      <c r="GXX16" s="45"/>
      <c r="GXY16" s="45"/>
      <c r="GXZ16" s="45"/>
      <c r="GYA16" s="45"/>
      <c r="GYB16" s="45"/>
      <c r="GYC16" s="45"/>
      <c r="GYD16" s="45"/>
      <c r="GYE16" s="45"/>
      <c r="GYF16" s="45"/>
      <c r="GYG16" s="45"/>
      <c r="GYH16" s="45"/>
      <c r="GYI16" s="45"/>
      <c r="GYJ16" s="45"/>
      <c r="GYK16" s="45"/>
      <c r="GYL16" s="45"/>
      <c r="GYM16" s="45"/>
      <c r="GYN16" s="45"/>
      <c r="GYO16" s="45"/>
      <c r="GYP16" s="45"/>
      <c r="GYQ16" s="45"/>
      <c r="GYR16" s="45"/>
      <c r="GYS16" s="45"/>
      <c r="GYT16" s="45"/>
      <c r="GYU16" s="45"/>
      <c r="GYV16" s="45"/>
      <c r="GYW16" s="45"/>
      <c r="GYX16" s="45"/>
      <c r="GYY16" s="45"/>
      <c r="GYZ16" s="45"/>
      <c r="GZA16" s="45"/>
      <c r="GZB16" s="45"/>
      <c r="GZC16" s="45"/>
      <c r="GZD16" s="45"/>
      <c r="GZE16" s="45"/>
      <c r="GZF16" s="45"/>
      <c r="GZG16" s="45"/>
      <c r="GZH16" s="45"/>
      <c r="GZI16" s="45"/>
      <c r="GZJ16" s="45"/>
      <c r="GZK16" s="45"/>
      <c r="GZL16" s="45"/>
      <c r="GZM16" s="45"/>
      <c r="GZN16" s="45"/>
      <c r="GZO16" s="45"/>
      <c r="GZP16" s="45"/>
      <c r="GZQ16" s="45"/>
      <c r="GZR16" s="45"/>
      <c r="GZS16" s="45"/>
      <c r="GZT16" s="45"/>
      <c r="GZU16" s="45"/>
      <c r="GZV16" s="45"/>
      <c r="GZW16" s="45"/>
      <c r="GZX16" s="45"/>
      <c r="GZY16" s="45"/>
      <c r="GZZ16" s="45"/>
      <c r="HAA16" s="45"/>
      <c r="HAB16" s="45"/>
      <c r="HAC16" s="45"/>
      <c r="HAD16" s="45"/>
      <c r="HAE16" s="45"/>
      <c r="HAF16" s="45"/>
      <c r="HAG16" s="45"/>
      <c r="HAH16" s="45"/>
      <c r="HAI16" s="45"/>
      <c r="HAJ16" s="45"/>
      <c r="HAK16" s="45"/>
      <c r="HAL16" s="45"/>
      <c r="HAM16" s="45"/>
      <c r="HAN16" s="45"/>
      <c r="HAO16" s="45"/>
      <c r="HAP16" s="45"/>
      <c r="HAQ16" s="45"/>
      <c r="HAR16" s="45"/>
      <c r="HAS16" s="45"/>
      <c r="HAT16" s="45"/>
      <c r="HAU16" s="45"/>
      <c r="HAV16" s="45"/>
      <c r="HAW16" s="45"/>
      <c r="HAX16" s="45"/>
      <c r="HAY16" s="45"/>
      <c r="HAZ16" s="45"/>
      <c r="HBA16" s="45"/>
      <c r="HBB16" s="45"/>
      <c r="HBC16" s="45"/>
      <c r="HBD16" s="45"/>
      <c r="HBE16" s="45"/>
      <c r="HBF16" s="45"/>
      <c r="HBG16" s="45"/>
      <c r="HBH16" s="45"/>
      <c r="HBI16" s="45"/>
      <c r="HBJ16" s="45"/>
      <c r="HBK16" s="45"/>
      <c r="HBL16" s="45"/>
      <c r="HBM16" s="45"/>
      <c r="HBN16" s="45"/>
      <c r="HBO16" s="45"/>
      <c r="HBP16" s="45"/>
      <c r="HBQ16" s="45"/>
      <c r="HBR16" s="45"/>
      <c r="HBS16" s="45"/>
      <c r="HBT16" s="45"/>
      <c r="HBU16" s="45"/>
      <c r="HBV16" s="45"/>
      <c r="HBW16" s="45"/>
      <c r="HBX16" s="45"/>
      <c r="HBY16" s="45"/>
      <c r="HBZ16" s="45"/>
      <c r="HCA16" s="45"/>
      <c r="HCB16" s="45"/>
      <c r="HCC16" s="45"/>
      <c r="HCD16" s="45"/>
      <c r="HCE16" s="45"/>
      <c r="HCF16" s="45"/>
      <c r="HCG16" s="45"/>
      <c r="HCH16" s="45"/>
      <c r="HCI16" s="45"/>
      <c r="HCJ16" s="45"/>
      <c r="HCK16" s="45"/>
      <c r="HCL16" s="45"/>
      <c r="HCM16" s="45"/>
      <c r="HCN16" s="45"/>
      <c r="HCO16" s="45"/>
      <c r="HCP16" s="45"/>
      <c r="HCQ16" s="45"/>
      <c r="HCR16" s="45"/>
      <c r="HCS16" s="45"/>
      <c r="HCT16" s="45"/>
      <c r="HCU16" s="45"/>
      <c r="HCV16" s="45"/>
      <c r="HCW16" s="45"/>
      <c r="HCX16" s="45"/>
      <c r="HCY16" s="45"/>
      <c r="HCZ16" s="45"/>
      <c r="HDA16" s="45"/>
      <c r="HDB16" s="45"/>
      <c r="HDC16" s="45"/>
      <c r="HDD16" s="45"/>
      <c r="HDE16" s="45"/>
      <c r="HDF16" s="45"/>
      <c r="HDG16" s="45"/>
      <c r="HDH16" s="45"/>
      <c r="HDI16" s="45"/>
      <c r="HDJ16" s="45"/>
      <c r="HDK16" s="45"/>
      <c r="HDL16" s="45"/>
      <c r="HDM16" s="45"/>
      <c r="HDN16" s="45"/>
      <c r="HDO16" s="45"/>
      <c r="HDP16" s="45"/>
      <c r="HDQ16" s="45"/>
      <c r="HDR16" s="45"/>
      <c r="HDS16" s="45"/>
      <c r="HDT16" s="45"/>
      <c r="HDU16" s="45"/>
      <c r="HDV16" s="45"/>
      <c r="HDW16" s="45"/>
      <c r="HDX16" s="45"/>
      <c r="HDY16" s="45"/>
      <c r="HDZ16" s="45"/>
      <c r="HEA16" s="45"/>
      <c r="HEB16" s="45"/>
      <c r="HEC16" s="45"/>
      <c r="HED16" s="45"/>
      <c r="HEE16" s="45"/>
      <c r="HEF16" s="45"/>
      <c r="HEG16" s="45"/>
      <c r="HEH16" s="45"/>
      <c r="HEI16" s="45"/>
      <c r="HEJ16" s="45"/>
      <c r="HEK16" s="45"/>
      <c r="HEL16" s="45"/>
      <c r="HEM16" s="45"/>
      <c r="HEN16" s="45"/>
      <c r="HEO16" s="45"/>
      <c r="HEP16" s="45"/>
      <c r="HEQ16" s="45"/>
      <c r="HER16" s="45"/>
      <c r="HES16" s="45"/>
      <c r="HET16" s="45"/>
      <c r="HEU16" s="45"/>
      <c r="HEV16" s="45"/>
      <c r="HEW16" s="45"/>
      <c r="HEX16" s="45"/>
      <c r="HEY16" s="45"/>
      <c r="HEZ16" s="45"/>
      <c r="HFA16" s="45"/>
      <c r="HFB16" s="45"/>
      <c r="HFC16" s="45"/>
      <c r="HFD16" s="45"/>
      <c r="HFE16" s="45"/>
      <c r="HFF16" s="45"/>
      <c r="HFG16" s="45"/>
      <c r="HFH16" s="45"/>
      <c r="HFI16" s="45"/>
      <c r="HFJ16" s="45"/>
      <c r="HFK16" s="45"/>
      <c r="HFL16" s="45"/>
      <c r="HFM16" s="45"/>
      <c r="HFN16" s="45"/>
      <c r="HFO16" s="45"/>
      <c r="HFP16" s="45"/>
      <c r="HFQ16" s="45"/>
      <c r="HFR16" s="45"/>
      <c r="HFS16" s="45"/>
      <c r="HFT16" s="45"/>
      <c r="HFU16" s="45"/>
      <c r="HFV16" s="45"/>
      <c r="HFW16" s="45"/>
      <c r="HFX16" s="45"/>
      <c r="HFY16" s="45"/>
      <c r="HFZ16" s="45"/>
      <c r="HGA16" s="45"/>
      <c r="HGB16" s="45"/>
      <c r="HGC16" s="45"/>
      <c r="HGD16" s="45"/>
      <c r="HGE16" s="45"/>
      <c r="HGF16" s="45"/>
      <c r="HGG16" s="45"/>
      <c r="HGH16" s="45"/>
      <c r="HGI16" s="45"/>
      <c r="HGJ16" s="45"/>
      <c r="HGK16" s="45"/>
      <c r="HGL16" s="45"/>
      <c r="HGM16" s="45"/>
      <c r="HGN16" s="45"/>
      <c r="HGO16" s="45"/>
      <c r="HGP16" s="45"/>
      <c r="HGQ16" s="45"/>
      <c r="HGR16" s="45"/>
      <c r="HGS16" s="45"/>
      <c r="HGT16" s="45"/>
      <c r="HGU16" s="45"/>
      <c r="HGV16" s="45"/>
      <c r="HGW16" s="45"/>
      <c r="HGX16" s="45"/>
      <c r="HGY16" s="45"/>
      <c r="HGZ16" s="45"/>
      <c r="HHA16" s="45"/>
      <c r="HHB16" s="45"/>
      <c r="HHC16" s="45"/>
      <c r="HHD16" s="45"/>
      <c r="HHE16" s="45"/>
      <c r="HHF16" s="45"/>
      <c r="HHG16" s="45"/>
      <c r="HHH16" s="45"/>
      <c r="HHI16" s="45"/>
      <c r="HHJ16" s="45"/>
      <c r="HHK16" s="45"/>
      <c r="HHL16" s="45"/>
      <c r="HHM16" s="45"/>
      <c r="HHN16" s="45"/>
      <c r="HHO16" s="45"/>
      <c r="HHP16" s="45"/>
      <c r="HHQ16" s="45"/>
      <c r="HHR16" s="45"/>
      <c r="HHS16" s="45"/>
      <c r="HHT16" s="45"/>
      <c r="HHU16" s="45"/>
      <c r="HHV16" s="45"/>
      <c r="HHW16" s="45"/>
      <c r="HHX16" s="45"/>
      <c r="HHY16" s="45"/>
      <c r="HHZ16" s="45"/>
      <c r="HIA16" s="45"/>
      <c r="HIB16" s="45"/>
      <c r="HIC16" s="45"/>
      <c r="HID16" s="45"/>
      <c r="HIE16" s="45"/>
      <c r="HIF16" s="45"/>
      <c r="HIG16" s="45"/>
      <c r="HIH16" s="45"/>
      <c r="HII16" s="45"/>
      <c r="HIJ16" s="45"/>
      <c r="HIK16" s="45"/>
      <c r="HIL16" s="45"/>
      <c r="HIM16" s="45"/>
      <c r="HIN16" s="45"/>
      <c r="HIO16" s="45"/>
      <c r="HIP16" s="45"/>
      <c r="HIQ16" s="45"/>
      <c r="HIR16" s="45"/>
      <c r="HIS16" s="45"/>
      <c r="HIT16" s="45"/>
      <c r="HIU16" s="45"/>
      <c r="HIV16" s="45"/>
      <c r="HIW16" s="45"/>
      <c r="HIX16" s="45"/>
      <c r="HIY16" s="45"/>
      <c r="HIZ16" s="45"/>
      <c r="HJA16" s="45"/>
      <c r="HJB16" s="45"/>
      <c r="HJC16" s="45"/>
      <c r="HJD16" s="45"/>
      <c r="HJE16" s="45"/>
      <c r="HJF16" s="45"/>
      <c r="HJG16" s="45"/>
      <c r="HJH16" s="45"/>
      <c r="HJI16" s="45"/>
      <c r="HJJ16" s="45"/>
      <c r="HJK16" s="45"/>
      <c r="HJL16" s="45"/>
      <c r="HJM16" s="45"/>
      <c r="HJN16" s="45"/>
      <c r="HJO16" s="45"/>
      <c r="HJP16" s="45"/>
      <c r="HJQ16" s="45"/>
      <c r="HJR16" s="45"/>
      <c r="HJS16" s="45"/>
      <c r="HJT16" s="45"/>
      <c r="HJU16" s="45"/>
      <c r="HJV16" s="45"/>
      <c r="HJW16" s="45"/>
      <c r="HJX16" s="45"/>
      <c r="HJY16" s="45"/>
      <c r="HJZ16" s="45"/>
      <c r="HKA16" s="45"/>
      <c r="HKB16" s="45"/>
      <c r="HKC16" s="45"/>
      <c r="HKD16" s="45"/>
      <c r="HKE16" s="45"/>
      <c r="HKF16" s="45"/>
      <c r="HKG16" s="45"/>
      <c r="HKH16" s="45"/>
      <c r="HKI16" s="45"/>
      <c r="HKJ16" s="45"/>
      <c r="HKK16" s="45"/>
      <c r="HKL16" s="45"/>
      <c r="HKM16" s="45"/>
      <c r="HKN16" s="45"/>
      <c r="HKO16" s="45"/>
      <c r="HKP16" s="45"/>
      <c r="HKQ16" s="45"/>
      <c r="HKR16" s="45"/>
      <c r="HKS16" s="45"/>
      <c r="HKT16" s="45"/>
      <c r="HKU16" s="45"/>
      <c r="HKV16" s="45"/>
      <c r="HKW16" s="45"/>
      <c r="HKX16" s="45"/>
      <c r="HKY16" s="45"/>
      <c r="HKZ16" s="45"/>
      <c r="HLA16" s="45"/>
      <c r="HLB16" s="45"/>
      <c r="HLC16" s="45"/>
      <c r="HLD16" s="45"/>
      <c r="HLE16" s="45"/>
      <c r="HLF16" s="45"/>
      <c r="HLG16" s="45"/>
      <c r="HLH16" s="45"/>
      <c r="HLI16" s="45"/>
      <c r="HLJ16" s="45"/>
      <c r="HLK16" s="45"/>
      <c r="HLL16" s="45"/>
      <c r="HLM16" s="45"/>
      <c r="HLN16" s="45"/>
      <c r="HLO16" s="45"/>
      <c r="HLP16" s="45"/>
      <c r="HLQ16" s="45"/>
      <c r="HLR16" s="45"/>
      <c r="HLS16" s="45"/>
      <c r="HLT16" s="45"/>
      <c r="HLU16" s="45"/>
      <c r="HLV16" s="45"/>
      <c r="HLW16" s="45"/>
      <c r="HLX16" s="45"/>
      <c r="HLY16" s="45"/>
      <c r="HLZ16" s="45"/>
      <c r="HMA16" s="45"/>
      <c r="HMB16" s="45"/>
      <c r="HMC16" s="45"/>
      <c r="HMD16" s="45"/>
      <c r="HME16" s="45"/>
      <c r="HMF16" s="45"/>
      <c r="HMG16" s="45"/>
      <c r="HMH16" s="45"/>
      <c r="HMI16" s="45"/>
      <c r="HMJ16" s="45"/>
      <c r="HMK16" s="45"/>
      <c r="HML16" s="45"/>
      <c r="HMM16" s="45"/>
      <c r="HMN16" s="45"/>
      <c r="HMO16" s="45"/>
      <c r="HMP16" s="45"/>
      <c r="HMQ16" s="45"/>
      <c r="HMR16" s="45"/>
      <c r="HMS16" s="45"/>
      <c r="HMT16" s="45"/>
      <c r="HMU16" s="45"/>
      <c r="HMV16" s="45"/>
      <c r="HMW16" s="45"/>
      <c r="HMX16" s="45"/>
      <c r="HMY16" s="45"/>
      <c r="HMZ16" s="45"/>
      <c r="HNA16" s="45"/>
      <c r="HNB16" s="45"/>
      <c r="HNC16" s="45"/>
      <c r="HND16" s="45"/>
      <c r="HNE16" s="45"/>
      <c r="HNF16" s="45"/>
      <c r="HNG16" s="45"/>
      <c r="HNH16" s="45"/>
      <c r="HNI16" s="45"/>
      <c r="HNJ16" s="45"/>
      <c r="HNK16" s="45"/>
      <c r="HNL16" s="45"/>
      <c r="HNM16" s="45"/>
      <c r="HNN16" s="45"/>
      <c r="HNO16" s="45"/>
      <c r="HNP16" s="45"/>
      <c r="HNQ16" s="45"/>
      <c r="HNR16" s="45"/>
      <c r="HNS16" s="45"/>
      <c r="HNT16" s="45"/>
      <c r="HNU16" s="45"/>
      <c r="HNV16" s="45"/>
      <c r="HNW16" s="45"/>
      <c r="HNX16" s="45"/>
      <c r="HNY16" s="45"/>
      <c r="HNZ16" s="45"/>
      <c r="HOA16" s="45"/>
      <c r="HOB16" s="45"/>
      <c r="HOC16" s="45"/>
      <c r="HOD16" s="45"/>
      <c r="HOE16" s="45"/>
      <c r="HOF16" s="45"/>
      <c r="HOG16" s="45"/>
      <c r="HOH16" s="45"/>
      <c r="HOI16" s="45"/>
      <c r="HOJ16" s="45"/>
      <c r="HOK16" s="45"/>
      <c r="HOL16" s="45"/>
      <c r="HOM16" s="45"/>
      <c r="HON16" s="45"/>
      <c r="HOO16" s="45"/>
      <c r="HOP16" s="45"/>
      <c r="HOQ16" s="45"/>
      <c r="HOR16" s="45"/>
      <c r="HOS16" s="45"/>
      <c r="HOT16" s="45"/>
      <c r="HOU16" s="45"/>
      <c r="HOV16" s="45"/>
      <c r="HOW16" s="45"/>
      <c r="HOX16" s="45"/>
      <c r="HOY16" s="45"/>
      <c r="HOZ16" s="45"/>
      <c r="HPA16" s="45"/>
      <c r="HPB16" s="45"/>
      <c r="HPC16" s="45"/>
      <c r="HPD16" s="45"/>
      <c r="HPE16" s="45"/>
      <c r="HPF16" s="45"/>
      <c r="HPG16" s="45"/>
      <c r="HPH16" s="45"/>
      <c r="HPI16" s="45"/>
      <c r="HPJ16" s="45"/>
      <c r="HPK16" s="45"/>
      <c r="HPL16" s="45"/>
      <c r="HPM16" s="45"/>
      <c r="HPN16" s="45"/>
      <c r="HPO16" s="45"/>
      <c r="HPP16" s="45"/>
      <c r="HPQ16" s="45"/>
      <c r="HPR16" s="45"/>
      <c r="HPS16" s="45"/>
      <c r="HPT16" s="45"/>
      <c r="HPU16" s="45"/>
      <c r="HPV16" s="45"/>
      <c r="HPW16" s="45"/>
      <c r="HPX16" s="45"/>
      <c r="HPY16" s="45"/>
      <c r="HPZ16" s="45"/>
      <c r="HQA16" s="45"/>
      <c r="HQB16" s="45"/>
      <c r="HQC16" s="45"/>
      <c r="HQD16" s="45"/>
      <c r="HQE16" s="45"/>
      <c r="HQF16" s="45"/>
      <c r="HQG16" s="45"/>
      <c r="HQH16" s="45"/>
      <c r="HQI16" s="45"/>
      <c r="HQJ16" s="45"/>
      <c r="HQK16" s="45"/>
      <c r="HQL16" s="45"/>
      <c r="HQM16" s="45"/>
      <c r="HQN16" s="45"/>
      <c r="HQO16" s="45"/>
      <c r="HQP16" s="45"/>
      <c r="HQQ16" s="45"/>
      <c r="HQR16" s="45"/>
      <c r="HQS16" s="45"/>
      <c r="HQT16" s="45"/>
      <c r="HQU16" s="45"/>
      <c r="HQV16" s="45"/>
      <c r="HQW16" s="45"/>
      <c r="HQX16" s="45"/>
      <c r="HQY16" s="45"/>
      <c r="HQZ16" s="45"/>
      <c r="HRA16" s="45"/>
      <c r="HRB16" s="45"/>
      <c r="HRC16" s="45"/>
      <c r="HRD16" s="45"/>
      <c r="HRE16" s="45"/>
      <c r="HRF16" s="45"/>
      <c r="HRG16" s="45"/>
      <c r="HRH16" s="45"/>
      <c r="HRI16" s="45"/>
      <c r="HRJ16" s="45"/>
      <c r="HRK16" s="45"/>
      <c r="HRL16" s="45"/>
      <c r="HRM16" s="45"/>
      <c r="HRN16" s="45"/>
      <c r="HRO16" s="45"/>
      <c r="HRP16" s="45"/>
      <c r="HRQ16" s="45"/>
      <c r="HRR16" s="45"/>
      <c r="HRS16" s="45"/>
      <c r="HRT16" s="45"/>
      <c r="HRU16" s="45"/>
      <c r="HRV16" s="45"/>
      <c r="HRW16" s="45"/>
      <c r="HRX16" s="45"/>
      <c r="HRY16" s="45"/>
      <c r="HRZ16" s="45"/>
      <c r="HSA16" s="45"/>
      <c r="HSB16" s="45"/>
      <c r="HSC16" s="45"/>
      <c r="HSD16" s="45"/>
      <c r="HSE16" s="45"/>
      <c r="HSF16" s="45"/>
      <c r="HSG16" s="45"/>
      <c r="HSH16" s="45"/>
      <c r="HSI16" s="45"/>
      <c r="HSJ16" s="45"/>
      <c r="HSK16" s="45"/>
      <c r="HSL16" s="45"/>
      <c r="HSM16" s="45"/>
      <c r="HSN16" s="45"/>
      <c r="HSO16" s="45"/>
      <c r="HSP16" s="45"/>
      <c r="HSQ16" s="45"/>
      <c r="HSR16" s="45"/>
      <c r="HSS16" s="45"/>
      <c r="HST16" s="45"/>
      <c r="HSU16" s="45"/>
      <c r="HSV16" s="45"/>
      <c r="HSW16" s="45"/>
      <c r="HSX16" s="45"/>
      <c r="HSY16" s="45"/>
      <c r="HSZ16" s="45"/>
      <c r="HTA16" s="45"/>
      <c r="HTB16" s="45"/>
      <c r="HTC16" s="45"/>
      <c r="HTD16" s="45"/>
      <c r="HTE16" s="45"/>
      <c r="HTF16" s="45"/>
      <c r="HTG16" s="45"/>
      <c r="HTH16" s="45"/>
      <c r="HTI16" s="45"/>
      <c r="HTJ16" s="45"/>
      <c r="HTK16" s="45"/>
      <c r="HTL16" s="45"/>
      <c r="HTM16" s="45"/>
      <c r="HTN16" s="45"/>
      <c r="HTO16" s="45"/>
      <c r="HTP16" s="45"/>
      <c r="HTQ16" s="45"/>
      <c r="HTR16" s="45"/>
      <c r="HTS16" s="45"/>
      <c r="HTT16" s="45"/>
      <c r="HTU16" s="45"/>
      <c r="HTV16" s="45"/>
      <c r="HTW16" s="45"/>
      <c r="HTX16" s="45"/>
      <c r="HTY16" s="45"/>
      <c r="HTZ16" s="45"/>
      <c r="HUA16" s="45"/>
      <c r="HUB16" s="45"/>
      <c r="HUC16" s="45"/>
      <c r="HUD16" s="45"/>
      <c r="HUE16" s="45"/>
      <c r="HUF16" s="45"/>
      <c r="HUG16" s="45"/>
      <c r="HUH16" s="45"/>
      <c r="HUI16" s="45"/>
      <c r="HUJ16" s="45"/>
      <c r="HUK16" s="45"/>
      <c r="HUL16" s="45"/>
      <c r="HUM16" s="45"/>
      <c r="HUN16" s="45"/>
      <c r="HUO16" s="45"/>
      <c r="HUP16" s="45"/>
      <c r="HUQ16" s="45"/>
      <c r="HUR16" s="45"/>
      <c r="HUS16" s="45"/>
      <c r="HUT16" s="45"/>
      <c r="HUU16" s="45"/>
      <c r="HUV16" s="45"/>
      <c r="HUW16" s="45"/>
      <c r="HUX16" s="45"/>
      <c r="HUY16" s="45"/>
      <c r="HUZ16" s="45"/>
      <c r="HVA16" s="45"/>
      <c r="HVB16" s="45"/>
      <c r="HVC16" s="45"/>
      <c r="HVD16" s="45"/>
      <c r="HVE16" s="45"/>
      <c r="HVF16" s="45"/>
      <c r="HVG16" s="45"/>
      <c r="HVH16" s="45"/>
      <c r="HVI16" s="45"/>
      <c r="HVJ16" s="45"/>
      <c r="HVK16" s="45"/>
      <c r="HVL16" s="45"/>
      <c r="HVM16" s="45"/>
      <c r="HVN16" s="45"/>
      <c r="HVO16" s="45"/>
      <c r="HVP16" s="45"/>
      <c r="HVQ16" s="45"/>
      <c r="HVR16" s="45"/>
      <c r="HVS16" s="45"/>
      <c r="HVT16" s="45"/>
      <c r="HVU16" s="45"/>
      <c r="HVV16" s="45"/>
      <c r="HVW16" s="45"/>
      <c r="HVX16" s="45"/>
      <c r="HVY16" s="45"/>
      <c r="HVZ16" s="45"/>
      <c r="HWA16" s="45"/>
      <c r="HWB16" s="45"/>
      <c r="HWC16" s="45"/>
      <c r="HWD16" s="45"/>
      <c r="HWE16" s="45"/>
      <c r="HWF16" s="45"/>
      <c r="HWG16" s="45"/>
      <c r="HWH16" s="45"/>
      <c r="HWI16" s="45"/>
      <c r="HWJ16" s="45"/>
      <c r="HWK16" s="45"/>
      <c r="HWL16" s="45"/>
      <c r="HWM16" s="45"/>
      <c r="HWN16" s="45"/>
      <c r="HWO16" s="45"/>
      <c r="HWP16" s="45"/>
      <c r="HWQ16" s="45"/>
      <c r="HWR16" s="45"/>
      <c r="HWS16" s="45"/>
      <c r="HWT16" s="45"/>
      <c r="HWU16" s="45"/>
      <c r="HWV16" s="45"/>
      <c r="HWW16" s="45"/>
      <c r="HWX16" s="45"/>
      <c r="HWY16" s="45"/>
      <c r="HWZ16" s="45"/>
      <c r="HXA16" s="45"/>
      <c r="HXB16" s="45"/>
      <c r="HXC16" s="45"/>
      <c r="HXD16" s="45"/>
      <c r="HXE16" s="45"/>
      <c r="HXF16" s="45"/>
      <c r="HXG16" s="45"/>
      <c r="HXH16" s="45"/>
      <c r="HXI16" s="45"/>
      <c r="HXJ16" s="45"/>
      <c r="HXK16" s="45"/>
      <c r="HXL16" s="45"/>
      <c r="HXM16" s="45"/>
      <c r="HXN16" s="45"/>
      <c r="HXO16" s="45"/>
      <c r="HXP16" s="45"/>
      <c r="HXQ16" s="45"/>
      <c r="HXR16" s="45"/>
      <c r="HXS16" s="45"/>
      <c r="HXT16" s="45"/>
      <c r="HXU16" s="45"/>
      <c r="HXV16" s="45"/>
      <c r="HXW16" s="45"/>
      <c r="HXX16" s="45"/>
      <c r="HXY16" s="45"/>
      <c r="HXZ16" s="45"/>
      <c r="HYA16" s="45"/>
      <c r="HYB16" s="45"/>
      <c r="HYC16" s="45"/>
      <c r="HYD16" s="45"/>
      <c r="HYE16" s="45"/>
      <c r="HYF16" s="45"/>
      <c r="HYG16" s="45"/>
      <c r="HYH16" s="45"/>
      <c r="HYI16" s="45"/>
      <c r="HYJ16" s="45"/>
      <c r="HYK16" s="45"/>
      <c r="HYL16" s="45"/>
      <c r="HYM16" s="45"/>
      <c r="HYN16" s="45"/>
      <c r="HYO16" s="45"/>
      <c r="HYP16" s="45"/>
      <c r="HYQ16" s="45"/>
      <c r="HYR16" s="45"/>
      <c r="HYS16" s="45"/>
      <c r="HYT16" s="45"/>
      <c r="HYU16" s="45"/>
      <c r="HYV16" s="45"/>
      <c r="HYW16" s="45"/>
      <c r="HYX16" s="45"/>
      <c r="HYY16" s="45"/>
      <c r="HYZ16" s="45"/>
      <c r="HZA16" s="45"/>
      <c r="HZB16" s="45"/>
      <c r="HZC16" s="45"/>
      <c r="HZD16" s="45"/>
      <c r="HZE16" s="45"/>
      <c r="HZF16" s="45"/>
      <c r="HZG16" s="45"/>
      <c r="HZH16" s="45"/>
      <c r="HZI16" s="45"/>
      <c r="HZJ16" s="45"/>
      <c r="HZK16" s="45"/>
      <c r="HZL16" s="45"/>
      <c r="HZM16" s="45"/>
      <c r="HZN16" s="45"/>
      <c r="HZO16" s="45"/>
      <c r="HZP16" s="45"/>
      <c r="HZQ16" s="45"/>
      <c r="HZR16" s="45"/>
      <c r="HZS16" s="45"/>
      <c r="HZT16" s="45"/>
      <c r="HZU16" s="45"/>
      <c r="HZV16" s="45"/>
      <c r="HZW16" s="45"/>
      <c r="HZX16" s="45"/>
      <c r="HZY16" s="45"/>
      <c r="HZZ16" s="45"/>
      <c r="IAA16" s="45"/>
      <c r="IAB16" s="45"/>
      <c r="IAC16" s="45"/>
      <c r="IAD16" s="45"/>
      <c r="IAE16" s="45"/>
      <c r="IAF16" s="45"/>
      <c r="IAG16" s="45"/>
      <c r="IAH16" s="45"/>
      <c r="IAI16" s="45"/>
      <c r="IAJ16" s="45"/>
      <c r="IAK16" s="45"/>
      <c r="IAL16" s="45"/>
      <c r="IAM16" s="45"/>
      <c r="IAN16" s="45"/>
      <c r="IAO16" s="45"/>
      <c r="IAP16" s="45"/>
      <c r="IAQ16" s="45"/>
      <c r="IAR16" s="45"/>
      <c r="IAS16" s="45"/>
      <c r="IAT16" s="45"/>
      <c r="IAU16" s="45"/>
      <c r="IAV16" s="45"/>
      <c r="IAW16" s="45"/>
      <c r="IAX16" s="45"/>
      <c r="IAY16" s="45"/>
      <c r="IAZ16" s="45"/>
      <c r="IBA16" s="45"/>
      <c r="IBB16" s="45"/>
      <c r="IBC16" s="45"/>
      <c r="IBD16" s="45"/>
      <c r="IBE16" s="45"/>
      <c r="IBF16" s="45"/>
      <c r="IBG16" s="45"/>
      <c r="IBH16" s="45"/>
      <c r="IBI16" s="45"/>
      <c r="IBJ16" s="45"/>
      <c r="IBK16" s="45"/>
      <c r="IBL16" s="45"/>
      <c r="IBM16" s="45"/>
      <c r="IBN16" s="45"/>
      <c r="IBO16" s="45"/>
      <c r="IBP16" s="45"/>
      <c r="IBQ16" s="45"/>
      <c r="IBR16" s="45"/>
      <c r="IBS16" s="45"/>
      <c r="IBT16" s="45"/>
      <c r="IBU16" s="45"/>
      <c r="IBV16" s="45"/>
      <c r="IBW16" s="45"/>
      <c r="IBX16" s="45"/>
      <c r="IBY16" s="45"/>
      <c r="IBZ16" s="45"/>
      <c r="ICA16" s="45"/>
      <c r="ICB16" s="45"/>
      <c r="ICC16" s="45"/>
      <c r="ICD16" s="45"/>
      <c r="ICE16" s="45"/>
      <c r="ICF16" s="45"/>
      <c r="ICG16" s="45"/>
      <c r="ICH16" s="45"/>
      <c r="ICI16" s="45"/>
      <c r="ICJ16" s="45"/>
      <c r="ICK16" s="45"/>
      <c r="ICL16" s="45"/>
      <c r="ICM16" s="45"/>
      <c r="ICN16" s="45"/>
      <c r="ICO16" s="45"/>
      <c r="ICP16" s="45"/>
      <c r="ICQ16" s="45"/>
      <c r="ICR16" s="45"/>
      <c r="ICS16" s="45"/>
      <c r="ICT16" s="45"/>
      <c r="ICU16" s="45"/>
      <c r="ICV16" s="45"/>
      <c r="ICW16" s="45"/>
      <c r="ICX16" s="45"/>
      <c r="ICY16" s="45"/>
      <c r="ICZ16" s="45"/>
      <c r="IDA16" s="45"/>
      <c r="IDB16" s="45"/>
      <c r="IDC16" s="45"/>
      <c r="IDD16" s="45"/>
      <c r="IDE16" s="45"/>
      <c r="IDF16" s="45"/>
      <c r="IDG16" s="45"/>
      <c r="IDH16" s="45"/>
      <c r="IDI16" s="45"/>
      <c r="IDJ16" s="45"/>
      <c r="IDK16" s="45"/>
      <c r="IDL16" s="45"/>
      <c r="IDM16" s="45"/>
      <c r="IDN16" s="45"/>
      <c r="IDO16" s="45"/>
      <c r="IDP16" s="45"/>
      <c r="IDQ16" s="45"/>
      <c r="IDR16" s="45"/>
      <c r="IDS16" s="45"/>
      <c r="IDT16" s="45"/>
      <c r="IDU16" s="45"/>
      <c r="IDV16" s="45"/>
      <c r="IDW16" s="45"/>
      <c r="IDX16" s="45"/>
      <c r="IDY16" s="45"/>
      <c r="IDZ16" s="45"/>
      <c r="IEA16" s="45"/>
      <c r="IEB16" s="45"/>
      <c r="IEC16" s="45"/>
      <c r="IED16" s="45"/>
      <c r="IEE16" s="45"/>
      <c r="IEF16" s="45"/>
      <c r="IEG16" s="45"/>
      <c r="IEH16" s="45"/>
      <c r="IEI16" s="45"/>
      <c r="IEJ16" s="45"/>
      <c r="IEK16" s="45"/>
      <c r="IEL16" s="45"/>
      <c r="IEM16" s="45"/>
      <c r="IEN16" s="45"/>
      <c r="IEO16" s="45"/>
      <c r="IEP16" s="45"/>
      <c r="IEQ16" s="45"/>
      <c r="IER16" s="45"/>
      <c r="IES16" s="45"/>
      <c r="IET16" s="45"/>
      <c r="IEU16" s="45"/>
      <c r="IEV16" s="45"/>
      <c r="IEW16" s="45"/>
      <c r="IEX16" s="45"/>
      <c r="IEY16" s="45"/>
      <c r="IEZ16" s="45"/>
      <c r="IFA16" s="45"/>
      <c r="IFB16" s="45"/>
      <c r="IFC16" s="45"/>
      <c r="IFD16" s="45"/>
      <c r="IFE16" s="45"/>
      <c r="IFF16" s="45"/>
      <c r="IFG16" s="45"/>
      <c r="IFH16" s="45"/>
      <c r="IFI16" s="45"/>
      <c r="IFJ16" s="45"/>
      <c r="IFK16" s="45"/>
      <c r="IFL16" s="45"/>
      <c r="IFM16" s="45"/>
      <c r="IFN16" s="45"/>
      <c r="IFO16" s="45"/>
      <c r="IFP16" s="45"/>
      <c r="IFQ16" s="45"/>
      <c r="IFR16" s="45"/>
      <c r="IFS16" s="45"/>
      <c r="IFT16" s="45"/>
      <c r="IFU16" s="45"/>
      <c r="IFV16" s="45"/>
      <c r="IFW16" s="45"/>
      <c r="IFX16" s="45"/>
      <c r="IFY16" s="45"/>
      <c r="IFZ16" s="45"/>
      <c r="IGA16" s="45"/>
      <c r="IGB16" s="45"/>
      <c r="IGC16" s="45"/>
      <c r="IGD16" s="45"/>
      <c r="IGE16" s="45"/>
      <c r="IGF16" s="45"/>
      <c r="IGG16" s="45"/>
      <c r="IGH16" s="45"/>
      <c r="IGI16" s="45"/>
      <c r="IGJ16" s="45"/>
      <c r="IGK16" s="45"/>
      <c r="IGL16" s="45"/>
      <c r="IGM16" s="45"/>
      <c r="IGN16" s="45"/>
      <c r="IGO16" s="45"/>
      <c r="IGP16" s="45"/>
      <c r="IGQ16" s="45"/>
      <c r="IGR16" s="45"/>
      <c r="IGS16" s="45"/>
      <c r="IGT16" s="45"/>
      <c r="IGU16" s="45"/>
      <c r="IGV16" s="45"/>
      <c r="IGW16" s="45"/>
      <c r="IGX16" s="45"/>
      <c r="IGY16" s="45"/>
      <c r="IGZ16" s="45"/>
      <c r="IHA16" s="45"/>
      <c r="IHB16" s="45"/>
      <c r="IHC16" s="45"/>
      <c r="IHD16" s="45"/>
      <c r="IHE16" s="45"/>
      <c r="IHF16" s="45"/>
      <c r="IHG16" s="45"/>
      <c r="IHH16" s="45"/>
      <c r="IHI16" s="45"/>
      <c r="IHJ16" s="45"/>
      <c r="IHK16" s="45"/>
      <c r="IHL16" s="45"/>
      <c r="IHM16" s="45"/>
      <c r="IHN16" s="45"/>
      <c r="IHO16" s="45"/>
      <c r="IHP16" s="45"/>
      <c r="IHQ16" s="45"/>
      <c r="IHR16" s="45"/>
      <c r="IHS16" s="45"/>
      <c r="IHT16" s="45"/>
      <c r="IHU16" s="45"/>
      <c r="IHV16" s="45"/>
      <c r="IHW16" s="45"/>
      <c r="IHX16" s="45"/>
      <c r="IHY16" s="45"/>
      <c r="IHZ16" s="45"/>
      <c r="IIA16" s="45"/>
      <c r="IIB16" s="45"/>
      <c r="IIC16" s="45"/>
      <c r="IID16" s="45"/>
      <c r="IIE16" s="45"/>
      <c r="IIF16" s="45"/>
      <c r="IIG16" s="45"/>
      <c r="IIH16" s="45"/>
      <c r="III16" s="45"/>
      <c r="IIJ16" s="45"/>
      <c r="IIK16" s="45"/>
      <c r="IIL16" s="45"/>
      <c r="IIM16" s="45"/>
      <c r="IIN16" s="45"/>
      <c r="IIO16" s="45"/>
      <c r="IIP16" s="45"/>
      <c r="IIQ16" s="45"/>
      <c r="IIR16" s="45"/>
      <c r="IIS16" s="45"/>
      <c r="IIT16" s="45"/>
      <c r="IIU16" s="45"/>
      <c r="IIV16" s="45"/>
      <c r="IIW16" s="45"/>
      <c r="IIX16" s="45"/>
      <c r="IIY16" s="45"/>
      <c r="IIZ16" s="45"/>
      <c r="IJA16" s="45"/>
      <c r="IJB16" s="45"/>
      <c r="IJC16" s="45"/>
      <c r="IJD16" s="45"/>
      <c r="IJE16" s="45"/>
      <c r="IJF16" s="45"/>
      <c r="IJG16" s="45"/>
      <c r="IJH16" s="45"/>
      <c r="IJI16" s="45"/>
      <c r="IJJ16" s="45"/>
      <c r="IJK16" s="45"/>
      <c r="IJL16" s="45"/>
      <c r="IJM16" s="45"/>
      <c r="IJN16" s="45"/>
      <c r="IJO16" s="45"/>
      <c r="IJP16" s="45"/>
      <c r="IJQ16" s="45"/>
      <c r="IJR16" s="45"/>
      <c r="IJS16" s="45"/>
      <c r="IJT16" s="45"/>
      <c r="IJU16" s="45"/>
      <c r="IJV16" s="45"/>
      <c r="IJW16" s="45"/>
      <c r="IJX16" s="45"/>
      <c r="IJY16" s="45"/>
      <c r="IJZ16" s="45"/>
      <c r="IKA16" s="45"/>
      <c r="IKB16" s="45"/>
      <c r="IKC16" s="45"/>
      <c r="IKD16" s="45"/>
      <c r="IKE16" s="45"/>
      <c r="IKF16" s="45"/>
      <c r="IKG16" s="45"/>
      <c r="IKH16" s="45"/>
      <c r="IKI16" s="45"/>
      <c r="IKJ16" s="45"/>
      <c r="IKK16" s="45"/>
      <c r="IKL16" s="45"/>
      <c r="IKM16" s="45"/>
      <c r="IKN16" s="45"/>
      <c r="IKO16" s="45"/>
      <c r="IKP16" s="45"/>
      <c r="IKQ16" s="45"/>
      <c r="IKR16" s="45"/>
      <c r="IKS16" s="45"/>
      <c r="IKT16" s="45"/>
      <c r="IKU16" s="45"/>
      <c r="IKV16" s="45"/>
      <c r="IKW16" s="45"/>
      <c r="IKX16" s="45"/>
      <c r="IKY16" s="45"/>
      <c r="IKZ16" s="45"/>
      <c r="ILA16" s="45"/>
      <c r="ILB16" s="45"/>
      <c r="ILC16" s="45"/>
      <c r="ILD16" s="45"/>
      <c r="ILE16" s="45"/>
      <c r="ILF16" s="45"/>
      <c r="ILG16" s="45"/>
      <c r="ILH16" s="45"/>
      <c r="ILI16" s="45"/>
      <c r="ILJ16" s="45"/>
      <c r="ILK16" s="45"/>
      <c r="ILL16" s="45"/>
      <c r="ILM16" s="45"/>
      <c r="ILN16" s="45"/>
      <c r="ILO16" s="45"/>
      <c r="ILP16" s="45"/>
      <c r="ILQ16" s="45"/>
      <c r="ILR16" s="45"/>
      <c r="ILS16" s="45"/>
      <c r="ILT16" s="45"/>
      <c r="ILU16" s="45"/>
      <c r="ILV16" s="45"/>
      <c r="ILW16" s="45"/>
      <c r="ILX16" s="45"/>
      <c r="ILY16" s="45"/>
      <c r="ILZ16" s="45"/>
      <c r="IMA16" s="45"/>
      <c r="IMB16" s="45"/>
      <c r="IMC16" s="45"/>
      <c r="IMD16" s="45"/>
      <c r="IME16" s="45"/>
      <c r="IMF16" s="45"/>
      <c r="IMG16" s="45"/>
      <c r="IMH16" s="45"/>
      <c r="IMI16" s="45"/>
      <c r="IMJ16" s="45"/>
      <c r="IMK16" s="45"/>
      <c r="IML16" s="45"/>
      <c r="IMM16" s="45"/>
      <c r="IMN16" s="45"/>
      <c r="IMO16" s="45"/>
      <c r="IMP16" s="45"/>
      <c r="IMQ16" s="45"/>
      <c r="IMR16" s="45"/>
      <c r="IMS16" s="45"/>
      <c r="IMT16" s="45"/>
      <c r="IMU16" s="45"/>
      <c r="IMV16" s="45"/>
      <c r="IMW16" s="45"/>
      <c r="IMX16" s="45"/>
      <c r="IMY16" s="45"/>
      <c r="IMZ16" s="45"/>
      <c r="INA16" s="45"/>
      <c r="INB16" s="45"/>
      <c r="INC16" s="45"/>
      <c r="IND16" s="45"/>
      <c r="INE16" s="45"/>
      <c r="INF16" s="45"/>
      <c r="ING16" s="45"/>
      <c r="INH16" s="45"/>
      <c r="INI16" s="45"/>
      <c r="INJ16" s="45"/>
      <c r="INK16" s="45"/>
      <c r="INL16" s="45"/>
      <c r="INM16" s="45"/>
      <c r="INN16" s="45"/>
      <c r="INO16" s="45"/>
      <c r="INP16" s="45"/>
      <c r="INQ16" s="45"/>
      <c r="INR16" s="45"/>
      <c r="INS16" s="45"/>
      <c r="INT16" s="45"/>
      <c r="INU16" s="45"/>
      <c r="INV16" s="45"/>
      <c r="INW16" s="45"/>
      <c r="INX16" s="45"/>
      <c r="INY16" s="45"/>
      <c r="INZ16" s="45"/>
      <c r="IOA16" s="45"/>
      <c r="IOB16" s="45"/>
      <c r="IOC16" s="45"/>
      <c r="IOD16" s="45"/>
      <c r="IOE16" s="45"/>
      <c r="IOF16" s="45"/>
      <c r="IOG16" s="45"/>
      <c r="IOH16" s="45"/>
      <c r="IOI16" s="45"/>
      <c r="IOJ16" s="45"/>
      <c r="IOK16" s="45"/>
      <c r="IOL16" s="45"/>
      <c r="IOM16" s="45"/>
      <c r="ION16" s="45"/>
      <c r="IOO16" s="45"/>
      <c r="IOP16" s="45"/>
      <c r="IOQ16" s="45"/>
      <c r="IOR16" s="45"/>
      <c r="IOS16" s="45"/>
      <c r="IOT16" s="45"/>
      <c r="IOU16" s="45"/>
      <c r="IOV16" s="45"/>
      <c r="IOW16" s="45"/>
      <c r="IOX16" s="45"/>
      <c r="IOY16" s="45"/>
      <c r="IOZ16" s="45"/>
      <c r="IPA16" s="45"/>
      <c r="IPB16" s="45"/>
      <c r="IPC16" s="45"/>
      <c r="IPD16" s="45"/>
      <c r="IPE16" s="45"/>
      <c r="IPF16" s="45"/>
      <c r="IPG16" s="45"/>
      <c r="IPH16" s="45"/>
      <c r="IPI16" s="45"/>
      <c r="IPJ16" s="45"/>
      <c r="IPK16" s="45"/>
      <c r="IPL16" s="45"/>
      <c r="IPM16" s="45"/>
      <c r="IPN16" s="45"/>
      <c r="IPO16" s="45"/>
      <c r="IPP16" s="45"/>
      <c r="IPQ16" s="45"/>
      <c r="IPR16" s="45"/>
      <c r="IPS16" s="45"/>
      <c r="IPT16" s="45"/>
      <c r="IPU16" s="45"/>
      <c r="IPV16" s="45"/>
      <c r="IPW16" s="45"/>
      <c r="IPX16" s="45"/>
      <c r="IPY16" s="45"/>
      <c r="IPZ16" s="45"/>
      <c r="IQA16" s="45"/>
      <c r="IQB16" s="45"/>
      <c r="IQC16" s="45"/>
      <c r="IQD16" s="45"/>
      <c r="IQE16" s="45"/>
      <c r="IQF16" s="45"/>
      <c r="IQG16" s="45"/>
      <c r="IQH16" s="45"/>
      <c r="IQI16" s="45"/>
      <c r="IQJ16" s="45"/>
      <c r="IQK16" s="45"/>
      <c r="IQL16" s="45"/>
      <c r="IQM16" s="45"/>
      <c r="IQN16" s="45"/>
      <c r="IQO16" s="45"/>
      <c r="IQP16" s="45"/>
      <c r="IQQ16" s="45"/>
      <c r="IQR16" s="45"/>
      <c r="IQS16" s="45"/>
      <c r="IQT16" s="45"/>
      <c r="IQU16" s="45"/>
      <c r="IQV16" s="45"/>
      <c r="IQW16" s="45"/>
      <c r="IQX16" s="45"/>
      <c r="IQY16" s="45"/>
      <c r="IQZ16" s="45"/>
      <c r="IRA16" s="45"/>
      <c r="IRB16" s="45"/>
      <c r="IRC16" s="45"/>
      <c r="IRD16" s="45"/>
      <c r="IRE16" s="45"/>
      <c r="IRF16" s="45"/>
      <c r="IRG16" s="45"/>
      <c r="IRH16" s="45"/>
      <c r="IRI16" s="45"/>
      <c r="IRJ16" s="45"/>
      <c r="IRK16" s="45"/>
      <c r="IRL16" s="45"/>
      <c r="IRM16" s="45"/>
      <c r="IRN16" s="45"/>
      <c r="IRO16" s="45"/>
      <c r="IRP16" s="45"/>
      <c r="IRQ16" s="45"/>
      <c r="IRR16" s="45"/>
      <c r="IRS16" s="45"/>
      <c r="IRT16" s="45"/>
      <c r="IRU16" s="45"/>
      <c r="IRV16" s="45"/>
      <c r="IRW16" s="45"/>
      <c r="IRX16" s="45"/>
      <c r="IRY16" s="45"/>
      <c r="IRZ16" s="45"/>
      <c r="ISA16" s="45"/>
      <c r="ISB16" s="45"/>
      <c r="ISC16" s="45"/>
      <c r="ISD16" s="45"/>
      <c r="ISE16" s="45"/>
      <c r="ISF16" s="45"/>
      <c r="ISG16" s="45"/>
      <c r="ISH16" s="45"/>
      <c r="ISI16" s="45"/>
      <c r="ISJ16" s="45"/>
      <c r="ISK16" s="45"/>
      <c r="ISL16" s="45"/>
      <c r="ISM16" s="45"/>
      <c r="ISN16" s="45"/>
      <c r="ISO16" s="45"/>
      <c r="ISP16" s="45"/>
      <c r="ISQ16" s="45"/>
      <c r="ISR16" s="45"/>
      <c r="ISS16" s="45"/>
      <c r="IST16" s="45"/>
      <c r="ISU16" s="45"/>
      <c r="ISV16" s="45"/>
      <c r="ISW16" s="45"/>
      <c r="ISX16" s="45"/>
      <c r="ISY16" s="45"/>
      <c r="ISZ16" s="45"/>
      <c r="ITA16" s="45"/>
      <c r="ITB16" s="45"/>
      <c r="ITC16" s="45"/>
      <c r="ITD16" s="45"/>
      <c r="ITE16" s="45"/>
      <c r="ITF16" s="45"/>
      <c r="ITG16" s="45"/>
      <c r="ITH16" s="45"/>
      <c r="ITI16" s="45"/>
      <c r="ITJ16" s="45"/>
      <c r="ITK16" s="45"/>
      <c r="ITL16" s="45"/>
      <c r="ITM16" s="45"/>
      <c r="ITN16" s="45"/>
      <c r="ITO16" s="45"/>
      <c r="ITP16" s="45"/>
      <c r="ITQ16" s="45"/>
      <c r="ITR16" s="45"/>
      <c r="ITS16" s="45"/>
      <c r="ITT16" s="45"/>
      <c r="ITU16" s="45"/>
      <c r="ITV16" s="45"/>
      <c r="ITW16" s="45"/>
      <c r="ITX16" s="45"/>
      <c r="ITY16" s="45"/>
      <c r="ITZ16" s="45"/>
      <c r="IUA16" s="45"/>
      <c r="IUB16" s="45"/>
      <c r="IUC16" s="45"/>
      <c r="IUD16" s="45"/>
      <c r="IUE16" s="45"/>
      <c r="IUF16" s="45"/>
      <c r="IUG16" s="45"/>
      <c r="IUH16" s="45"/>
      <c r="IUI16" s="45"/>
      <c r="IUJ16" s="45"/>
      <c r="IUK16" s="45"/>
      <c r="IUL16" s="45"/>
      <c r="IUM16" s="45"/>
      <c r="IUN16" s="45"/>
      <c r="IUO16" s="45"/>
      <c r="IUP16" s="45"/>
      <c r="IUQ16" s="45"/>
      <c r="IUR16" s="45"/>
      <c r="IUS16" s="45"/>
      <c r="IUT16" s="45"/>
      <c r="IUU16" s="45"/>
      <c r="IUV16" s="45"/>
      <c r="IUW16" s="45"/>
      <c r="IUX16" s="45"/>
      <c r="IUY16" s="45"/>
      <c r="IUZ16" s="45"/>
      <c r="IVA16" s="45"/>
      <c r="IVB16" s="45"/>
      <c r="IVC16" s="45"/>
      <c r="IVD16" s="45"/>
      <c r="IVE16" s="45"/>
      <c r="IVF16" s="45"/>
      <c r="IVG16" s="45"/>
      <c r="IVH16" s="45"/>
      <c r="IVI16" s="45"/>
      <c r="IVJ16" s="45"/>
      <c r="IVK16" s="45"/>
      <c r="IVL16" s="45"/>
      <c r="IVM16" s="45"/>
      <c r="IVN16" s="45"/>
      <c r="IVO16" s="45"/>
      <c r="IVP16" s="45"/>
      <c r="IVQ16" s="45"/>
      <c r="IVR16" s="45"/>
      <c r="IVS16" s="45"/>
      <c r="IVT16" s="45"/>
      <c r="IVU16" s="45"/>
      <c r="IVV16" s="45"/>
      <c r="IVW16" s="45"/>
      <c r="IVX16" s="45"/>
      <c r="IVY16" s="45"/>
      <c r="IVZ16" s="45"/>
      <c r="IWA16" s="45"/>
      <c r="IWB16" s="45"/>
      <c r="IWC16" s="45"/>
      <c r="IWD16" s="45"/>
      <c r="IWE16" s="45"/>
      <c r="IWF16" s="45"/>
      <c r="IWG16" s="45"/>
      <c r="IWH16" s="45"/>
      <c r="IWI16" s="45"/>
      <c r="IWJ16" s="45"/>
      <c r="IWK16" s="45"/>
      <c r="IWL16" s="45"/>
      <c r="IWM16" s="45"/>
      <c r="IWN16" s="45"/>
      <c r="IWO16" s="45"/>
      <c r="IWP16" s="45"/>
      <c r="IWQ16" s="45"/>
      <c r="IWR16" s="45"/>
      <c r="IWS16" s="45"/>
      <c r="IWT16" s="45"/>
      <c r="IWU16" s="45"/>
      <c r="IWV16" s="45"/>
      <c r="IWW16" s="45"/>
      <c r="IWX16" s="45"/>
      <c r="IWY16" s="45"/>
      <c r="IWZ16" s="45"/>
      <c r="IXA16" s="45"/>
      <c r="IXB16" s="45"/>
      <c r="IXC16" s="45"/>
      <c r="IXD16" s="45"/>
      <c r="IXE16" s="45"/>
      <c r="IXF16" s="45"/>
      <c r="IXG16" s="45"/>
      <c r="IXH16" s="45"/>
      <c r="IXI16" s="45"/>
      <c r="IXJ16" s="45"/>
      <c r="IXK16" s="45"/>
      <c r="IXL16" s="45"/>
      <c r="IXM16" s="45"/>
      <c r="IXN16" s="45"/>
      <c r="IXO16" s="45"/>
      <c r="IXP16" s="45"/>
      <c r="IXQ16" s="45"/>
      <c r="IXR16" s="45"/>
      <c r="IXS16" s="45"/>
      <c r="IXT16" s="45"/>
      <c r="IXU16" s="45"/>
      <c r="IXV16" s="45"/>
      <c r="IXW16" s="45"/>
      <c r="IXX16" s="45"/>
      <c r="IXY16" s="45"/>
      <c r="IXZ16" s="45"/>
      <c r="IYA16" s="45"/>
      <c r="IYB16" s="45"/>
      <c r="IYC16" s="45"/>
      <c r="IYD16" s="45"/>
      <c r="IYE16" s="45"/>
      <c r="IYF16" s="45"/>
      <c r="IYG16" s="45"/>
      <c r="IYH16" s="45"/>
      <c r="IYI16" s="45"/>
      <c r="IYJ16" s="45"/>
      <c r="IYK16" s="45"/>
      <c r="IYL16" s="45"/>
      <c r="IYM16" s="45"/>
      <c r="IYN16" s="45"/>
      <c r="IYO16" s="45"/>
      <c r="IYP16" s="45"/>
      <c r="IYQ16" s="45"/>
      <c r="IYR16" s="45"/>
      <c r="IYS16" s="45"/>
      <c r="IYT16" s="45"/>
      <c r="IYU16" s="45"/>
      <c r="IYV16" s="45"/>
      <c r="IYW16" s="45"/>
      <c r="IYX16" s="45"/>
      <c r="IYY16" s="45"/>
      <c r="IYZ16" s="45"/>
      <c r="IZA16" s="45"/>
      <c r="IZB16" s="45"/>
      <c r="IZC16" s="45"/>
      <c r="IZD16" s="45"/>
      <c r="IZE16" s="45"/>
      <c r="IZF16" s="45"/>
      <c r="IZG16" s="45"/>
      <c r="IZH16" s="45"/>
      <c r="IZI16" s="45"/>
      <c r="IZJ16" s="45"/>
      <c r="IZK16" s="45"/>
      <c r="IZL16" s="45"/>
      <c r="IZM16" s="45"/>
      <c r="IZN16" s="45"/>
      <c r="IZO16" s="45"/>
      <c r="IZP16" s="45"/>
      <c r="IZQ16" s="45"/>
      <c r="IZR16" s="45"/>
      <c r="IZS16" s="45"/>
      <c r="IZT16" s="45"/>
      <c r="IZU16" s="45"/>
      <c r="IZV16" s="45"/>
      <c r="IZW16" s="45"/>
      <c r="IZX16" s="45"/>
      <c r="IZY16" s="45"/>
      <c r="IZZ16" s="45"/>
      <c r="JAA16" s="45"/>
      <c r="JAB16" s="45"/>
      <c r="JAC16" s="45"/>
      <c r="JAD16" s="45"/>
      <c r="JAE16" s="45"/>
      <c r="JAF16" s="45"/>
      <c r="JAG16" s="45"/>
      <c r="JAH16" s="45"/>
      <c r="JAI16" s="45"/>
      <c r="JAJ16" s="45"/>
      <c r="JAK16" s="45"/>
      <c r="JAL16" s="45"/>
      <c r="JAM16" s="45"/>
      <c r="JAN16" s="45"/>
      <c r="JAO16" s="45"/>
      <c r="JAP16" s="45"/>
      <c r="JAQ16" s="45"/>
      <c r="JAR16" s="45"/>
      <c r="JAS16" s="45"/>
      <c r="JAT16" s="45"/>
      <c r="JAU16" s="45"/>
      <c r="JAV16" s="45"/>
      <c r="JAW16" s="45"/>
      <c r="JAX16" s="45"/>
      <c r="JAY16" s="45"/>
      <c r="JAZ16" s="45"/>
      <c r="JBA16" s="45"/>
      <c r="JBB16" s="45"/>
      <c r="JBC16" s="45"/>
      <c r="JBD16" s="45"/>
      <c r="JBE16" s="45"/>
      <c r="JBF16" s="45"/>
      <c r="JBG16" s="45"/>
      <c r="JBH16" s="45"/>
      <c r="JBI16" s="45"/>
      <c r="JBJ16" s="45"/>
      <c r="JBK16" s="45"/>
      <c r="JBL16" s="45"/>
      <c r="JBM16" s="45"/>
      <c r="JBN16" s="45"/>
      <c r="JBO16" s="45"/>
      <c r="JBP16" s="45"/>
      <c r="JBQ16" s="45"/>
      <c r="JBR16" s="45"/>
      <c r="JBS16" s="45"/>
      <c r="JBT16" s="45"/>
      <c r="JBU16" s="45"/>
      <c r="JBV16" s="45"/>
      <c r="JBW16" s="45"/>
      <c r="JBX16" s="45"/>
      <c r="JBY16" s="45"/>
      <c r="JBZ16" s="45"/>
      <c r="JCA16" s="45"/>
      <c r="JCB16" s="45"/>
      <c r="JCC16" s="45"/>
      <c r="JCD16" s="45"/>
      <c r="JCE16" s="45"/>
      <c r="JCF16" s="45"/>
      <c r="JCG16" s="45"/>
      <c r="JCH16" s="45"/>
      <c r="JCI16" s="45"/>
      <c r="JCJ16" s="45"/>
      <c r="JCK16" s="45"/>
      <c r="JCL16" s="45"/>
      <c r="JCM16" s="45"/>
      <c r="JCN16" s="45"/>
      <c r="JCO16" s="45"/>
      <c r="JCP16" s="45"/>
      <c r="JCQ16" s="45"/>
      <c r="JCR16" s="45"/>
      <c r="JCS16" s="45"/>
      <c r="JCT16" s="45"/>
      <c r="JCU16" s="45"/>
      <c r="JCV16" s="45"/>
      <c r="JCW16" s="45"/>
      <c r="JCX16" s="45"/>
      <c r="JCY16" s="45"/>
      <c r="JCZ16" s="45"/>
      <c r="JDA16" s="45"/>
      <c r="JDB16" s="45"/>
      <c r="JDC16" s="45"/>
      <c r="JDD16" s="45"/>
      <c r="JDE16" s="45"/>
      <c r="JDF16" s="45"/>
      <c r="JDG16" s="45"/>
      <c r="JDH16" s="45"/>
      <c r="JDI16" s="45"/>
      <c r="JDJ16" s="45"/>
      <c r="JDK16" s="45"/>
      <c r="JDL16" s="45"/>
      <c r="JDM16" s="45"/>
      <c r="JDN16" s="45"/>
      <c r="JDO16" s="45"/>
      <c r="JDP16" s="45"/>
      <c r="JDQ16" s="45"/>
      <c r="JDR16" s="45"/>
      <c r="JDS16" s="45"/>
      <c r="JDT16" s="45"/>
      <c r="JDU16" s="45"/>
      <c r="JDV16" s="45"/>
      <c r="JDW16" s="45"/>
      <c r="JDX16" s="45"/>
      <c r="JDY16" s="45"/>
      <c r="JDZ16" s="45"/>
      <c r="JEA16" s="45"/>
      <c r="JEB16" s="45"/>
      <c r="JEC16" s="45"/>
      <c r="JED16" s="45"/>
      <c r="JEE16" s="45"/>
      <c r="JEF16" s="45"/>
      <c r="JEG16" s="45"/>
      <c r="JEH16" s="45"/>
      <c r="JEI16" s="45"/>
      <c r="JEJ16" s="45"/>
      <c r="JEK16" s="45"/>
      <c r="JEL16" s="45"/>
      <c r="JEM16" s="45"/>
      <c r="JEN16" s="45"/>
      <c r="JEO16" s="45"/>
      <c r="JEP16" s="45"/>
      <c r="JEQ16" s="45"/>
      <c r="JER16" s="45"/>
      <c r="JES16" s="45"/>
      <c r="JET16" s="45"/>
      <c r="JEU16" s="45"/>
      <c r="JEV16" s="45"/>
      <c r="JEW16" s="45"/>
      <c r="JEX16" s="45"/>
      <c r="JEY16" s="45"/>
      <c r="JEZ16" s="45"/>
      <c r="JFA16" s="45"/>
      <c r="JFB16" s="45"/>
      <c r="JFC16" s="45"/>
      <c r="JFD16" s="45"/>
      <c r="JFE16" s="45"/>
      <c r="JFF16" s="45"/>
      <c r="JFG16" s="45"/>
      <c r="JFH16" s="45"/>
      <c r="JFI16" s="45"/>
      <c r="JFJ16" s="45"/>
      <c r="JFK16" s="45"/>
      <c r="JFL16" s="45"/>
      <c r="JFM16" s="45"/>
      <c r="JFN16" s="45"/>
      <c r="JFO16" s="45"/>
      <c r="JFP16" s="45"/>
      <c r="JFQ16" s="45"/>
      <c r="JFR16" s="45"/>
      <c r="JFS16" s="45"/>
      <c r="JFT16" s="45"/>
      <c r="JFU16" s="45"/>
      <c r="JFV16" s="45"/>
      <c r="JFW16" s="45"/>
      <c r="JFX16" s="45"/>
      <c r="JFY16" s="45"/>
      <c r="JFZ16" s="45"/>
      <c r="JGA16" s="45"/>
      <c r="JGB16" s="45"/>
      <c r="JGC16" s="45"/>
      <c r="JGD16" s="45"/>
      <c r="JGE16" s="45"/>
      <c r="JGF16" s="45"/>
      <c r="JGG16" s="45"/>
      <c r="JGH16" s="45"/>
      <c r="JGI16" s="45"/>
      <c r="JGJ16" s="45"/>
      <c r="JGK16" s="45"/>
      <c r="JGL16" s="45"/>
      <c r="JGM16" s="45"/>
      <c r="JGN16" s="45"/>
      <c r="JGO16" s="45"/>
      <c r="JGP16" s="45"/>
      <c r="JGQ16" s="45"/>
      <c r="JGR16" s="45"/>
      <c r="JGS16" s="45"/>
      <c r="JGT16" s="45"/>
      <c r="JGU16" s="45"/>
      <c r="JGV16" s="45"/>
      <c r="JGW16" s="45"/>
      <c r="JGX16" s="45"/>
      <c r="JGY16" s="45"/>
      <c r="JGZ16" s="45"/>
      <c r="JHA16" s="45"/>
      <c r="JHB16" s="45"/>
      <c r="JHC16" s="45"/>
      <c r="JHD16" s="45"/>
      <c r="JHE16" s="45"/>
      <c r="JHF16" s="45"/>
      <c r="JHG16" s="45"/>
      <c r="JHH16" s="45"/>
      <c r="JHI16" s="45"/>
      <c r="JHJ16" s="45"/>
      <c r="JHK16" s="45"/>
      <c r="JHL16" s="45"/>
      <c r="JHM16" s="45"/>
      <c r="JHN16" s="45"/>
      <c r="JHO16" s="45"/>
      <c r="JHP16" s="45"/>
      <c r="JHQ16" s="45"/>
      <c r="JHR16" s="45"/>
      <c r="JHS16" s="45"/>
      <c r="JHT16" s="45"/>
      <c r="JHU16" s="45"/>
      <c r="JHV16" s="45"/>
      <c r="JHW16" s="45"/>
      <c r="JHX16" s="45"/>
      <c r="JHY16" s="45"/>
      <c r="JHZ16" s="45"/>
      <c r="JIA16" s="45"/>
      <c r="JIB16" s="45"/>
      <c r="JIC16" s="45"/>
      <c r="JID16" s="45"/>
      <c r="JIE16" s="45"/>
      <c r="JIF16" s="45"/>
      <c r="JIG16" s="45"/>
      <c r="JIH16" s="45"/>
      <c r="JII16" s="45"/>
      <c r="JIJ16" s="45"/>
      <c r="JIK16" s="45"/>
      <c r="JIL16" s="45"/>
      <c r="JIM16" s="45"/>
      <c r="JIN16" s="45"/>
      <c r="JIO16" s="45"/>
      <c r="JIP16" s="45"/>
      <c r="JIQ16" s="45"/>
      <c r="JIR16" s="45"/>
      <c r="JIS16" s="45"/>
      <c r="JIT16" s="45"/>
      <c r="JIU16" s="45"/>
      <c r="JIV16" s="45"/>
      <c r="JIW16" s="45"/>
      <c r="JIX16" s="45"/>
      <c r="JIY16" s="45"/>
      <c r="JIZ16" s="45"/>
      <c r="JJA16" s="45"/>
      <c r="JJB16" s="45"/>
      <c r="JJC16" s="45"/>
      <c r="JJD16" s="45"/>
      <c r="JJE16" s="45"/>
      <c r="JJF16" s="45"/>
      <c r="JJG16" s="45"/>
      <c r="JJH16" s="45"/>
      <c r="JJI16" s="45"/>
      <c r="JJJ16" s="45"/>
      <c r="JJK16" s="45"/>
      <c r="JJL16" s="45"/>
      <c r="JJM16" s="45"/>
      <c r="JJN16" s="45"/>
      <c r="JJO16" s="45"/>
      <c r="JJP16" s="45"/>
      <c r="JJQ16" s="45"/>
      <c r="JJR16" s="45"/>
      <c r="JJS16" s="45"/>
      <c r="JJT16" s="45"/>
      <c r="JJU16" s="45"/>
      <c r="JJV16" s="45"/>
      <c r="JJW16" s="45"/>
      <c r="JJX16" s="45"/>
      <c r="JJY16" s="45"/>
      <c r="JJZ16" s="45"/>
      <c r="JKA16" s="45"/>
      <c r="JKB16" s="45"/>
      <c r="JKC16" s="45"/>
      <c r="JKD16" s="45"/>
      <c r="JKE16" s="45"/>
      <c r="JKF16" s="45"/>
      <c r="JKG16" s="45"/>
      <c r="JKH16" s="45"/>
      <c r="JKI16" s="45"/>
      <c r="JKJ16" s="45"/>
      <c r="JKK16" s="45"/>
      <c r="JKL16" s="45"/>
      <c r="JKM16" s="45"/>
      <c r="JKN16" s="45"/>
      <c r="JKO16" s="45"/>
      <c r="JKP16" s="45"/>
      <c r="JKQ16" s="45"/>
      <c r="JKR16" s="45"/>
      <c r="JKS16" s="45"/>
      <c r="JKT16" s="45"/>
      <c r="JKU16" s="45"/>
      <c r="JKV16" s="45"/>
      <c r="JKW16" s="45"/>
      <c r="JKX16" s="45"/>
      <c r="JKY16" s="45"/>
      <c r="JKZ16" s="45"/>
      <c r="JLA16" s="45"/>
      <c r="JLB16" s="45"/>
      <c r="JLC16" s="45"/>
      <c r="JLD16" s="45"/>
      <c r="JLE16" s="45"/>
      <c r="JLF16" s="45"/>
      <c r="JLG16" s="45"/>
      <c r="JLH16" s="45"/>
      <c r="JLI16" s="45"/>
      <c r="JLJ16" s="45"/>
      <c r="JLK16" s="45"/>
      <c r="JLL16" s="45"/>
      <c r="JLM16" s="45"/>
      <c r="JLN16" s="45"/>
      <c r="JLO16" s="45"/>
      <c r="JLP16" s="45"/>
      <c r="JLQ16" s="45"/>
      <c r="JLR16" s="45"/>
      <c r="JLS16" s="45"/>
      <c r="JLT16" s="45"/>
      <c r="JLU16" s="45"/>
      <c r="JLV16" s="45"/>
      <c r="JLW16" s="45"/>
      <c r="JLX16" s="45"/>
      <c r="JLY16" s="45"/>
      <c r="JLZ16" s="45"/>
      <c r="JMA16" s="45"/>
      <c r="JMB16" s="45"/>
      <c r="JMC16" s="45"/>
      <c r="JMD16" s="45"/>
      <c r="JME16" s="45"/>
      <c r="JMF16" s="45"/>
      <c r="JMG16" s="45"/>
      <c r="JMH16" s="45"/>
      <c r="JMI16" s="45"/>
      <c r="JMJ16" s="45"/>
      <c r="JMK16" s="45"/>
      <c r="JML16" s="45"/>
      <c r="JMM16" s="45"/>
      <c r="JMN16" s="45"/>
      <c r="JMO16" s="45"/>
      <c r="JMP16" s="45"/>
      <c r="JMQ16" s="45"/>
      <c r="JMR16" s="45"/>
      <c r="JMS16" s="45"/>
      <c r="JMT16" s="45"/>
      <c r="JMU16" s="45"/>
      <c r="JMV16" s="45"/>
      <c r="JMW16" s="45"/>
      <c r="JMX16" s="45"/>
      <c r="JMY16" s="45"/>
      <c r="JMZ16" s="45"/>
      <c r="JNA16" s="45"/>
      <c r="JNB16" s="45"/>
      <c r="JNC16" s="45"/>
      <c r="JND16" s="45"/>
      <c r="JNE16" s="45"/>
      <c r="JNF16" s="45"/>
      <c r="JNG16" s="45"/>
      <c r="JNH16" s="45"/>
      <c r="JNI16" s="45"/>
      <c r="JNJ16" s="45"/>
      <c r="JNK16" s="45"/>
      <c r="JNL16" s="45"/>
      <c r="JNM16" s="45"/>
      <c r="JNN16" s="45"/>
      <c r="JNO16" s="45"/>
      <c r="JNP16" s="45"/>
      <c r="JNQ16" s="45"/>
      <c r="JNR16" s="45"/>
      <c r="JNS16" s="45"/>
      <c r="JNT16" s="45"/>
      <c r="JNU16" s="45"/>
      <c r="JNV16" s="45"/>
      <c r="JNW16" s="45"/>
      <c r="JNX16" s="45"/>
      <c r="JNY16" s="45"/>
      <c r="JNZ16" s="45"/>
      <c r="JOA16" s="45"/>
      <c r="JOB16" s="45"/>
      <c r="JOC16" s="45"/>
      <c r="JOD16" s="45"/>
      <c r="JOE16" s="45"/>
      <c r="JOF16" s="45"/>
      <c r="JOG16" s="45"/>
      <c r="JOH16" s="45"/>
      <c r="JOI16" s="45"/>
      <c r="JOJ16" s="45"/>
      <c r="JOK16" s="45"/>
      <c r="JOL16" s="45"/>
      <c r="JOM16" s="45"/>
      <c r="JON16" s="45"/>
      <c r="JOO16" s="45"/>
      <c r="JOP16" s="45"/>
      <c r="JOQ16" s="45"/>
      <c r="JOR16" s="45"/>
      <c r="JOS16" s="45"/>
      <c r="JOT16" s="45"/>
      <c r="JOU16" s="45"/>
      <c r="JOV16" s="45"/>
      <c r="JOW16" s="45"/>
      <c r="JOX16" s="45"/>
      <c r="JOY16" s="45"/>
      <c r="JOZ16" s="45"/>
      <c r="JPA16" s="45"/>
      <c r="JPB16" s="45"/>
      <c r="JPC16" s="45"/>
      <c r="JPD16" s="45"/>
      <c r="JPE16" s="45"/>
      <c r="JPF16" s="45"/>
      <c r="JPG16" s="45"/>
      <c r="JPH16" s="45"/>
      <c r="JPI16" s="45"/>
      <c r="JPJ16" s="45"/>
      <c r="JPK16" s="45"/>
      <c r="JPL16" s="45"/>
      <c r="JPM16" s="45"/>
      <c r="JPN16" s="45"/>
      <c r="JPO16" s="45"/>
      <c r="JPP16" s="45"/>
      <c r="JPQ16" s="45"/>
      <c r="JPR16" s="45"/>
      <c r="JPS16" s="45"/>
      <c r="JPT16" s="45"/>
      <c r="JPU16" s="45"/>
      <c r="JPV16" s="45"/>
      <c r="JPW16" s="45"/>
      <c r="JPX16" s="45"/>
      <c r="JPY16" s="45"/>
      <c r="JPZ16" s="45"/>
      <c r="JQA16" s="45"/>
      <c r="JQB16" s="45"/>
      <c r="JQC16" s="45"/>
      <c r="JQD16" s="45"/>
      <c r="JQE16" s="45"/>
      <c r="JQF16" s="45"/>
      <c r="JQG16" s="45"/>
      <c r="JQH16" s="45"/>
      <c r="JQI16" s="45"/>
      <c r="JQJ16" s="45"/>
      <c r="JQK16" s="45"/>
      <c r="JQL16" s="45"/>
      <c r="JQM16" s="45"/>
      <c r="JQN16" s="45"/>
      <c r="JQO16" s="45"/>
      <c r="JQP16" s="45"/>
      <c r="JQQ16" s="45"/>
      <c r="JQR16" s="45"/>
      <c r="JQS16" s="45"/>
      <c r="JQT16" s="45"/>
      <c r="JQU16" s="45"/>
      <c r="JQV16" s="45"/>
      <c r="JQW16" s="45"/>
      <c r="JQX16" s="45"/>
      <c r="JQY16" s="45"/>
      <c r="JQZ16" s="45"/>
      <c r="JRA16" s="45"/>
      <c r="JRB16" s="45"/>
      <c r="JRC16" s="45"/>
      <c r="JRD16" s="45"/>
      <c r="JRE16" s="45"/>
      <c r="JRF16" s="45"/>
      <c r="JRG16" s="45"/>
      <c r="JRH16" s="45"/>
      <c r="JRI16" s="45"/>
      <c r="JRJ16" s="45"/>
      <c r="JRK16" s="45"/>
      <c r="JRL16" s="45"/>
      <c r="JRM16" s="45"/>
      <c r="JRN16" s="45"/>
      <c r="JRO16" s="45"/>
      <c r="JRP16" s="45"/>
      <c r="JRQ16" s="45"/>
      <c r="JRR16" s="45"/>
      <c r="JRS16" s="45"/>
      <c r="JRT16" s="45"/>
      <c r="JRU16" s="45"/>
      <c r="JRV16" s="45"/>
      <c r="JRW16" s="45"/>
      <c r="JRX16" s="45"/>
      <c r="JRY16" s="45"/>
      <c r="JRZ16" s="45"/>
      <c r="JSA16" s="45"/>
      <c r="JSB16" s="45"/>
      <c r="JSC16" s="45"/>
      <c r="JSD16" s="45"/>
      <c r="JSE16" s="45"/>
      <c r="JSF16" s="45"/>
      <c r="JSG16" s="45"/>
      <c r="JSH16" s="45"/>
      <c r="JSI16" s="45"/>
      <c r="JSJ16" s="45"/>
      <c r="JSK16" s="45"/>
      <c r="JSL16" s="45"/>
      <c r="JSM16" s="45"/>
      <c r="JSN16" s="45"/>
      <c r="JSO16" s="45"/>
      <c r="JSP16" s="45"/>
      <c r="JSQ16" s="45"/>
      <c r="JSR16" s="45"/>
      <c r="JSS16" s="45"/>
      <c r="JST16" s="45"/>
      <c r="JSU16" s="45"/>
      <c r="JSV16" s="45"/>
      <c r="JSW16" s="45"/>
      <c r="JSX16" s="45"/>
      <c r="JSY16" s="45"/>
      <c r="JSZ16" s="45"/>
      <c r="JTA16" s="45"/>
      <c r="JTB16" s="45"/>
      <c r="JTC16" s="45"/>
      <c r="JTD16" s="45"/>
      <c r="JTE16" s="45"/>
      <c r="JTF16" s="45"/>
      <c r="JTG16" s="45"/>
      <c r="JTH16" s="45"/>
      <c r="JTI16" s="45"/>
      <c r="JTJ16" s="45"/>
      <c r="JTK16" s="45"/>
      <c r="JTL16" s="45"/>
      <c r="JTM16" s="45"/>
      <c r="JTN16" s="45"/>
      <c r="JTO16" s="45"/>
      <c r="JTP16" s="45"/>
      <c r="JTQ16" s="45"/>
      <c r="JTR16" s="45"/>
      <c r="JTS16" s="45"/>
      <c r="JTT16" s="45"/>
      <c r="JTU16" s="45"/>
      <c r="JTV16" s="45"/>
      <c r="JTW16" s="45"/>
      <c r="JTX16" s="45"/>
      <c r="JTY16" s="45"/>
      <c r="JTZ16" s="45"/>
      <c r="JUA16" s="45"/>
      <c r="JUB16" s="45"/>
      <c r="JUC16" s="45"/>
      <c r="JUD16" s="45"/>
      <c r="JUE16" s="45"/>
      <c r="JUF16" s="45"/>
      <c r="JUG16" s="45"/>
      <c r="JUH16" s="45"/>
      <c r="JUI16" s="45"/>
      <c r="JUJ16" s="45"/>
      <c r="JUK16" s="45"/>
      <c r="JUL16" s="45"/>
      <c r="JUM16" s="45"/>
      <c r="JUN16" s="45"/>
      <c r="JUO16" s="45"/>
      <c r="JUP16" s="45"/>
      <c r="JUQ16" s="45"/>
      <c r="JUR16" s="45"/>
      <c r="JUS16" s="45"/>
      <c r="JUT16" s="45"/>
      <c r="JUU16" s="45"/>
      <c r="JUV16" s="45"/>
      <c r="JUW16" s="45"/>
      <c r="JUX16" s="45"/>
      <c r="JUY16" s="45"/>
      <c r="JUZ16" s="45"/>
      <c r="JVA16" s="45"/>
      <c r="JVB16" s="45"/>
      <c r="JVC16" s="45"/>
      <c r="JVD16" s="45"/>
      <c r="JVE16" s="45"/>
      <c r="JVF16" s="45"/>
      <c r="JVG16" s="45"/>
      <c r="JVH16" s="45"/>
      <c r="JVI16" s="45"/>
      <c r="JVJ16" s="45"/>
      <c r="JVK16" s="45"/>
      <c r="JVL16" s="45"/>
      <c r="JVM16" s="45"/>
      <c r="JVN16" s="45"/>
      <c r="JVO16" s="45"/>
      <c r="JVP16" s="45"/>
      <c r="JVQ16" s="45"/>
      <c r="JVR16" s="45"/>
      <c r="JVS16" s="45"/>
      <c r="JVT16" s="45"/>
      <c r="JVU16" s="45"/>
      <c r="JVV16" s="45"/>
      <c r="JVW16" s="45"/>
      <c r="JVX16" s="45"/>
      <c r="JVY16" s="45"/>
      <c r="JVZ16" s="45"/>
      <c r="JWA16" s="45"/>
      <c r="JWB16" s="45"/>
      <c r="JWC16" s="45"/>
      <c r="JWD16" s="45"/>
      <c r="JWE16" s="45"/>
      <c r="JWF16" s="45"/>
      <c r="JWG16" s="45"/>
      <c r="JWH16" s="45"/>
      <c r="JWI16" s="45"/>
      <c r="JWJ16" s="45"/>
      <c r="JWK16" s="45"/>
      <c r="JWL16" s="45"/>
      <c r="JWM16" s="45"/>
      <c r="JWN16" s="45"/>
      <c r="JWO16" s="45"/>
      <c r="JWP16" s="45"/>
      <c r="JWQ16" s="45"/>
      <c r="JWR16" s="45"/>
      <c r="JWS16" s="45"/>
      <c r="JWT16" s="45"/>
      <c r="JWU16" s="45"/>
      <c r="JWV16" s="45"/>
      <c r="JWW16" s="45"/>
      <c r="JWX16" s="45"/>
      <c r="JWY16" s="45"/>
      <c r="JWZ16" s="45"/>
      <c r="JXA16" s="45"/>
      <c r="JXB16" s="45"/>
      <c r="JXC16" s="45"/>
      <c r="JXD16" s="45"/>
      <c r="JXE16" s="45"/>
      <c r="JXF16" s="45"/>
      <c r="JXG16" s="45"/>
      <c r="JXH16" s="45"/>
      <c r="JXI16" s="45"/>
      <c r="JXJ16" s="45"/>
      <c r="JXK16" s="45"/>
      <c r="JXL16" s="45"/>
      <c r="JXM16" s="45"/>
      <c r="JXN16" s="45"/>
      <c r="JXO16" s="45"/>
      <c r="JXP16" s="45"/>
      <c r="JXQ16" s="45"/>
      <c r="JXR16" s="45"/>
      <c r="JXS16" s="45"/>
      <c r="JXT16" s="45"/>
      <c r="JXU16" s="45"/>
      <c r="JXV16" s="45"/>
      <c r="JXW16" s="45"/>
      <c r="JXX16" s="45"/>
      <c r="JXY16" s="45"/>
      <c r="JXZ16" s="45"/>
      <c r="JYA16" s="45"/>
      <c r="JYB16" s="45"/>
      <c r="JYC16" s="45"/>
      <c r="JYD16" s="45"/>
      <c r="JYE16" s="45"/>
      <c r="JYF16" s="45"/>
      <c r="JYG16" s="45"/>
      <c r="JYH16" s="45"/>
      <c r="JYI16" s="45"/>
      <c r="JYJ16" s="45"/>
      <c r="JYK16" s="45"/>
      <c r="JYL16" s="45"/>
      <c r="JYM16" s="45"/>
      <c r="JYN16" s="45"/>
      <c r="JYO16" s="45"/>
      <c r="JYP16" s="45"/>
      <c r="JYQ16" s="45"/>
      <c r="JYR16" s="45"/>
      <c r="JYS16" s="45"/>
      <c r="JYT16" s="45"/>
      <c r="JYU16" s="45"/>
      <c r="JYV16" s="45"/>
      <c r="JYW16" s="45"/>
      <c r="JYX16" s="45"/>
      <c r="JYY16" s="45"/>
      <c r="JYZ16" s="45"/>
      <c r="JZA16" s="45"/>
      <c r="JZB16" s="45"/>
      <c r="JZC16" s="45"/>
      <c r="JZD16" s="45"/>
      <c r="JZE16" s="45"/>
      <c r="JZF16" s="45"/>
      <c r="JZG16" s="45"/>
      <c r="JZH16" s="45"/>
      <c r="JZI16" s="45"/>
      <c r="JZJ16" s="45"/>
      <c r="JZK16" s="45"/>
      <c r="JZL16" s="45"/>
      <c r="JZM16" s="45"/>
      <c r="JZN16" s="45"/>
      <c r="JZO16" s="45"/>
      <c r="JZP16" s="45"/>
      <c r="JZQ16" s="45"/>
      <c r="JZR16" s="45"/>
      <c r="JZS16" s="45"/>
      <c r="JZT16" s="45"/>
      <c r="JZU16" s="45"/>
      <c r="JZV16" s="45"/>
      <c r="JZW16" s="45"/>
      <c r="JZX16" s="45"/>
      <c r="JZY16" s="45"/>
      <c r="JZZ16" s="45"/>
      <c r="KAA16" s="45"/>
      <c r="KAB16" s="45"/>
      <c r="KAC16" s="45"/>
      <c r="KAD16" s="45"/>
      <c r="KAE16" s="45"/>
      <c r="KAF16" s="45"/>
      <c r="KAG16" s="45"/>
      <c r="KAH16" s="45"/>
      <c r="KAI16" s="45"/>
      <c r="KAJ16" s="45"/>
      <c r="KAK16" s="45"/>
      <c r="KAL16" s="45"/>
      <c r="KAM16" s="45"/>
      <c r="KAN16" s="45"/>
      <c r="KAO16" s="45"/>
      <c r="KAP16" s="45"/>
      <c r="KAQ16" s="45"/>
      <c r="KAR16" s="45"/>
      <c r="KAS16" s="45"/>
      <c r="KAT16" s="45"/>
      <c r="KAU16" s="45"/>
      <c r="KAV16" s="45"/>
      <c r="KAW16" s="45"/>
      <c r="KAX16" s="45"/>
      <c r="KAY16" s="45"/>
      <c r="KAZ16" s="45"/>
      <c r="KBA16" s="45"/>
      <c r="KBB16" s="45"/>
      <c r="KBC16" s="45"/>
      <c r="KBD16" s="45"/>
      <c r="KBE16" s="45"/>
      <c r="KBF16" s="45"/>
      <c r="KBG16" s="45"/>
      <c r="KBH16" s="45"/>
      <c r="KBI16" s="45"/>
      <c r="KBJ16" s="45"/>
      <c r="KBK16" s="45"/>
      <c r="KBL16" s="45"/>
      <c r="KBM16" s="45"/>
      <c r="KBN16" s="45"/>
      <c r="KBO16" s="45"/>
      <c r="KBP16" s="45"/>
      <c r="KBQ16" s="45"/>
      <c r="KBR16" s="45"/>
      <c r="KBS16" s="45"/>
      <c r="KBT16" s="45"/>
      <c r="KBU16" s="45"/>
      <c r="KBV16" s="45"/>
      <c r="KBW16" s="45"/>
      <c r="KBX16" s="45"/>
      <c r="KBY16" s="45"/>
      <c r="KBZ16" s="45"/>
      <c r="KCA16" s="45"/>
      <c r="KCB16" s="45"/>
      <c r="KCC16" s="45"/>
      <c r="KCD16" s="45"/>
      <c r="KCE16" s="45"/>
      <c r="KCF16" s="45"/>
      <c r="KCG16" s="45"/>
      <c r="KCH16" s="45"/>
      <c r="KCI16" s="45"/>
      <c r="KCJ16" s="45"/>
      <c r="KCK16" s="45"/>
      <c r="KCL16" s="45"/>
      <c r="KCM16" s="45"/>
      <c r="KCN16" s="45"/>
      <c r="KCO16" s="45"/>
      <c r="KCP16" s="45"/>
      <c r="KCQ16" s="45"/>
      <c r="KCR16" s="45"/>
      <c r="KCS16" s="45"/>
      <c r="KCT16" s="45"/>
      <c r="KCU16" s="45"/>
      <c r="KCV16" s="45"/>
      <c r="KCW16" s="45"/>
      <c r="KCX16" s="45"/>
      <c r="KCY16" s="45"/>
      <c r="KCZ16" s="45"/>
      <c r="KDA16" s="45"/>
      <c r="KDB16" s="45"/>
      <c r="KDC16" s="45"/>
      <c r="KDD16" s="45"/>
      <c r="KDE16" s="45"/>
      <c r="KDF16" s="45"/>
      <c r="KDG16" s="45"/>
      <c r="KDH16" s="45"/>
      <c r="KDI16" s="45"/>
      <c r="KDJ16" s="45"/>
      <c r="KDK16" s="45"/>
      <c r="KDL16" s="45"/>
      <c r="KDM16" s="45"/>
      <c r="KDN16" s="45"/>
      <c r="KDO16" s="45"/>
      <c r="KDP16" s="45"/>
      <c r="KDQ16" s="45"/>
      <c r="KDR16" s="45"/>
      <c r="KDS16" s="45"/>
      <c r="KDT16" s="45"/>
      <c r="KDU16" s="45"/>
      <c r="KDV16" s="45"/>
      <c r="KDW16" s="45"/>
      <c r="KDX16" s="45"/>
      <c r="KDY16" s="45"/>
      <c r="KDZ16" s="45"/>
      <c r="KEA16" s="45"/>
      <c r="KEB16" s="45"/>
      <c r="KEC16" s="45"/>
      <c r="KED16" s="45"/>
      <c r="KEE16" s="45"/>
      <c r="KEF16" s="45"/>
      <c r="KEG16" s="45"/>
      <c r="KEH16" s="45"/>
      <c r="KEI16" s="45"/>
      <c r="KEJ16" s="45"/>
      <c r="KEK16" s="45"/>
      <c r="KEL16" s="45"/>
      <c r="KEM16" s="45"/>
      <c r="KEN16" s="45"/>
      <c r="KEO16" s="45"/>
      <c r="KEP16" s="45"/>
      <c r="KEQ16" s="45"/>
      <c r="KER16" s="45"/>
      <c r="KES16" s="45"/>
      <c r="KET16" s="45"/>
      <c r="KEU16" s="45"/>
      <c r="KEV16" s="45"/>
      <c r="KEW16" s="45"/>
      <c r="KEX16" s="45"/>
      <c r="KEY16" s="45"/>
      <c r="KEZ16" s="45"/>
      <c r="KFA16" s="45"/>
      <c r="KFB16" s="45"/>
      <c r="KFC16" s="45"/>
      <c r="KFD16" s="45"/>
      <c r="KFE16" s="45"/>
      <c r="KFF16" s="45"/>
      <c r="KFG16" s="45"/>
      <c r="KFH16" s="45"/>
      <c r="KFI16" s="45"/>
      <c r="KFJ16" s="45"/>
      <c r="KFK16" s="45"/>
      <c r="KFL16" s="45"/>
      <c r="KFM16" s="45"/>
      <c r="KFN16" s="45"/>
      <c r="KFO16" s="45"/>
      <c r="KFP16" s="45"/>
      <c r="KFQ16" s="45"/>
      <c r="KFR16" s="45"/>
      <c r="KFS16" s="45"/>
      <c r="KFT16" s="45"/>
      <c r="KFU16" s="45"/>
      <c r="KFV16" s="45"/>
      <c r="KFW16" s="45"/>
      <c r="KFX16" s="45"/>
      <c r="KFY16" s="45"/>
      <c r="KFZ16" s="45"/>
      <c r="KGA16" s="45"/>
      <c r="KGB16" s="45"/>
      <c r="KGC16" s="45"/>
      <c r="KGD16" s="45"/>
      <c r="KGE16" s="45"/>
      <c r="KGF16" s="45"/>
      <c r="KGG16" s="45"/>
      <c r="KGH16" s="45"/>
      <c r="KGI16" s="45"/>
      <c r="KGJ16" s="45"/>
      <c r="KGK16" s="45"/>
      <c r="KGL16" s="45"/>
      <c r="KGM16" s="45"/>
      <c r="KGN16" s="45"/>
      <c r="KGO16" s="45"/>
      <c r="KGP16" s="45"/>
      <c r="KGQ16" s="45"/>
      <c r="KGR16" s="45"/>
      <c r="KGS16" s="45"/>
      <c r="KGT16" s="45"/>
      <c r="KGU16" s="45"/>
      <c r="KGV16" s="45"/>
      <c r="KGW16" s="45"/>
      <c r="KGX16" s="45"/>
      <c r="KGY16" s="45"/>
      <c r="KGZ16" s="45"/>
      <c r="KHA16" s="45"/>
      <c r="KHB16" s="45"/>
      <c r="KHC16" s="45"/>
      <c r="KHD16" s="45"/>
      <c r="KHE16" s="45"/>
      <c r="KHF16" s="45"/>
      <c r="KHG16" s="45"/>
      <c r="KHH16" s="45"/>
      <c r="KHI16" s="45"/>
      <c r="KHJ16" s="45"/>
      <c r="KHK16" s="45"/>
      <c r="KHL16" s="45"/>
      <c r="KHM16" s="45"/>
      <c r="KHN16" s="45"/>
      <c r="KHO16" s="45"/>
      <c r="KHP16" s="45"/>
      <c r="KHQ16" s="45"/>
      <c r="KHR16" s="45"/>
      <c r="KHS16" s="45"/>
      <c r="KHT16" s="45"/>
      <c r="KHU16" s="45"/>
      <c r="KHV16" s="45"/>
      <c r="KHW16" s="45"/>
      <c r="KHX16" s="45"/>
      <c r="KHY16" s="45"/>
      <c r="KHZ16" s="45"/>
      <c r="KIA16" s="45"/>
      <c r="KIB16" s="45"/>
      <c r="KIC16" s="45"/>
      <c r="KID16" s="45"/>
      <c r="KIE16" s="45"/>
      <c r="KIF16" s="45"/>
      <c r="KIG16" s="45"/>
      <c r="KIH16" s="45"/>
      <c r="KII16" s="45"/>
      <c r="KIJ16" s="45"/>
      <c r="KIK16" s="45"/>
      <c r="KIL16" s="45"/>
      <c r="KIM16" s="45"/>
      <c r="KIN16" s="45"/>
      <c r="KIO16" s="45"/>
      <c r="KIP16" s="45"/>
      <c r="KIQ16" s="45"/>
      <c r="KIR16" s="45"/>
      <c r="KIS16" s="45"/>
      <c r="KIT16" s="45"/>
      <c r="KIU16" s="45"/>
      <c r="KIV16" s="45"/>
      <c r="KIW16" s="45"/>
      <c r="KIX16" s="45"/>
      <c r="KIY16" s="45"/>
      <c r="KIZ16" s="45"/>
      <c r="KJA16" s="45"/>
      <c r="KJB16" s="45"/>
      <c r="KJC16" s="45"/>
      <c r="KJD16" s="45"/>
      <c r="KJE16" s="45"/>
      <c r="KJF16" s="45"/>
      <c r="KJG16" s="45"/>
      <c r="KJH16" s="45"/>
      <c r="KJI16" s="45"/>
      <c r="KJJ16" s="45"/>
      <c r="KJK16" s="45"/>
      <c r="KJL16" s="45"/>
      <c r="KJM16" s="45"/>
      <c r="KJN16" s="45"/>
      <c r="KJO16" s="45"/>
      <c r="KJP16" s="45"/>
      <c r="KJQ16" s="45"/>
      <c r="KJR16" s="45"/>
      <c r="KJS16" s="45"/>
      <c r="KJT16" s="45"/>
      <c r="KJU16" s="45"/>
      <c r="KJV16" s="45"/>
      <c r="KJW16" s="45"/>
      <c r="KJX16" s="45"/>
      <c r="KJY16" s="45"/>
      <c r="KJZ16" s="45"/>
      <c r="KKA16" s="45"/>
      <c r="KKB16" s="45"/>
      <c r="KKC16" s="45"/>
      <c r="KKD16" s="45"/>
      <c r="KKE16" s="45"/>
      <c r="KKF16" s="45"/>
      <c r="KKG16" s="45"/>
      <c r="KKH16" s="45"/>
      <c r="KKI16" s="45"/>
      <c r="KKJ16" s="45"/>
      <c r="KKK16" s="45"/>
      <c r="KKL16" s="45"/>
      <c r="KKM16" s="45"/>
      <c r="KKN16" s="45"/>
      <c r="KKO16" s="45"/>
      <c r="KKP16" s="45"/>
      <c r="KKQ16" s="45"/>
      <c r="KKR16" s="45"/>
      <c r="KKS16" s="45"/>
      <c r="KKT16" s="45"/>
      <c r="KKU16" s="45"/>
      <c r="KKV16" s="45"/>
      <c r="KKW16" s="45"/>
      <c r="KKX16" s="45"/>
      <c r="KKY16" s="45"/>
      <c r="KKZ16" s="45"/>
      <c r="KLA16" s="45"/>
      <c r="KLB16" s="45"/>
      <c r="KLC16" s="45"/>
      <c r="KLD16" s="45"/>
      <c r="KLE16" s="45"/>
      <c r="KLF16" s="45"/>
      <c r="KLG16" s="45"/>
      <c r="KLH16" s="45"/>
      <c r="KLI16" s="45"/>
      <c r="KLJ16" s="45"/>
      <c r="KLK16" s="45"/>
      <c r="KLL16" s="45"/>
      <c r="KLM16" s="45"/>
      <c r="KLN16" s="45"/>
      <c r="KLO16" s="45"/>
      <c r="KLP16" s="45"/>
      <c r="KLQ16" s="45"/>
      <c r="KLR16" s="45"/>
      <c r="KLS16" s="45"/>
      <c r="KLT16" s="45"/>
      <c r="KLU16" s="45"/>
      <c r="KLV16" s="45"/>
      <c r="KLW16" s="45"/>
      <c r="KLX16" s="45"/>
      <c r="KLY16" s="45"/>
      <c r="KLZ16" s="45"/>
      <c r="KMA16" s="45"/>
      <c r="KMB16" s="45"/>
      <c r="KMC16" s="45"/>
      <c r="KMD16" s="45"/>
      <c r="KME16" s="45"/>
      <c r="KMF16" s="45"/>
      <c r="KMG16" s="45"/>
      <c r="KMH16" s="45"/>
      <c r="KMI16" s="45"/>
      <c r="KMJ16" s="45"/>
      <c r="KMK16" s="45"/>
      <c r="KML16" s="45"/>
      <c r="KMM16" s="45"/>
      <c r="KMN16" s="45"/>
      <c r="KMO16" s="45"/>
      <c r="KMP16" s="45"/>
      <c r="KMQ16" s="45"/>
      <c r="KMR16" s="45"/>
      <c r="KMS16" s="45"/>
      <c r="KMT16" s="45"/>
      <c r="KMU16" s="45"/>
      <c r="KMV16" s="45"/>
      <c r="KMW16" s="45"/>
      <c r="KMX16" s="45"/>
      <c r="KMY16" s="45"/>
      <c r="KMZ16" s="45"/>
      <c r="KNA16" s="45"/>
      <c r="KNB16" s="45"/>
      <c r="KNC16" s="45"/>
      <c r="KND16" s="45"/>
      <c r="KNE16" s="45"/>
      <c r="KNF16" s="45"/>
      <c r="KNG16" s="45"/>
      <c r="KNH16" s="45"/>
      <c r="KNI16" s="45"/>
      <c r="KNJ16" s="45"/>
      <c r="KNK16" s="45"/>
      <c r="KNL16" s="45"/>
      <c r="KNM16" s="45"/>
      <c r="KNN16" s="45"/>
      <c r="KNO16" s="45"/>
      <c r="KNP16" s="45"/>
      <c r="KNQ16" s="45"/>
      <c r="KNR16" s="45"/>
      <c r="KNS16" s="45"/>
      <c r="KNT16" s="45"/>
      <c r="KNU16" s="45"/>
      <c r="KNV16" s="45"/>
      <c r="KNW16" s="45"/>
      <c r="KNX16" s="45"/>
      <c r="KNY16" s="45"/>
      <c r="KNZ16" s="45"/>
      <c r="KOA16" s="45"/>
      <c r="KOB16" s="45"/>
      <c r="KOC16" s="45"/>
      <c r="KOD16" s="45"/>
      <c r="KOE16" s="45"/>
      <c r="KOF16" s="45"/>
      <c r="KOG16" s="45"/>
      <c r="KOH16" s="45"/>
      <c r="KOI16" s="45"/>
      <c r="KOJ16" s="45"/>
      <c r="KOK16" s="45"/>
      <c r="KOL16" s="45"/>
      <c r="KOM16" s="45"/>
      <c r="KON16" s="45"/>
      <c r="KOO16" s="45"/>
      <c r="KOP16" s="45"/>
      <c r="KOQ16" s="45"/>
      <c r="KOR16" s="45"/>
      <c r="KOS16" s="45"/>
      <c r="KOT16" s="45"/>
      <c r="KOU16" s="45"/>
      <c r="KOV16" s="45"/>
      <c r="KOW16" s="45"/>
      <c r="KOX16" s="45"/>
      <c r="KOY16" s="45"/>
      <c r="KOZ16" s="45"/>
      <c r="KPA16" s="45"/>
      <c r="KPB16" s="45"/>
      <c r="KPC16" s="45"/>
      <c r="KPD16" s="45"/>
      <c r="KPE16" s="45"/>
      <c r="KPF16" s="45"/>
      <c r="KPG16" s="45"/>
      <c r="KPH16" s="45"/>
      <c r="KPI16" s="45"/>
      <c r="KPJ16" s="45"/>
      <c r="KPK16" s="45"/>
      <c r="KPL16" s="45"/>
      <c r="KPM16" s="45"/>
      <c r="KPN16" s="45"/>
      <c r="KPO16" s="45"/>
      <c r="KPP16" s="45"/>
      <c r="KPQ16" s="45"/>
      <c r="KPR16" s="45"/>
      <c r="KPS16" s="45"/>
      <c r="KPT16" s="45"/>
      <c r="KPU16" s="45"/>
      <c r="KPV16" s="45"/>
      <c r="KPW16" s="45"/>
      <c r="KPX16" s="45"/>
      <c r="KPY16" s="45"/>
      <c r="KPZ16" s="45"/>
      <c r="KQA16" s="45"/>
      <c r="KQB16" s="45"/>
      <c r="KQC16" s="45"/>
      <c r="KQD16" s="45"/>
      <c r="KQE16" s="45"/>
      <c r="KQF16" s="45"/>
      <c r="KQG16" s="45"/>
      <c r="KQH16" s="45"/>
      <c r="KQI16" s="45"/>
      <c r="KQJ16" s="45"/>
      <c r="KQK16" s="45"/>
      <c r="KQL16" s="45"/>
      <c r="KQM16" s="45"/>
      <c r="KQN16" s="45"/>
      <c r="KQO16" s="45"/>
      <c r="KQP16" s="45"/>
      <c r="KQQ16" s="45"/>
      <c r="KQR16" s="45"/>
      <c r="KQS16" s="45"/>
      <c r="KQT16" s="45"/>
      <c r="KQU16" s="45"/>
      <c r="KQV16" s="45"/>
      <c r="KQW16" s="45"/>
      <c r="KQX16" s="45"/>
      <c r="KQY16" s="45"/>
      <c r="KQZ16" s="45"/>
      <c r="KRA16" s="45"/>
      <c r="KRB16" s="45"/>
      <c r="KRC16" s="45"/>
      <c r="KRD16" s="45"/>
      <c r="KRE16" s="45"/>
      <c r="KRF16" s="45"/>
      <c r="KRG16" s="45"/>
      <c r="KRH16" s="45"/>
      <c r="KRI16" s="45"/>
      <c r="KRJ16" s="45"/>
      <c r="KRK16" s="45"/>
      <c r="KRL16" s="45"/>
      <c r="KRM16" s="45"/>
      <c r="KRN16" s="45"/>
      <c r="KRO16" s="45"/>
      <c r="KRP16" s="45"/>
      <c r="KRQ16" s="45"/>
      <c r="KRR16" s="45"/>
      <c r="KRS16" s="45"/>
      <c r="KRT16" s="45"/>
      <c r="KRU16" s="45"/>
      <c r="KRV16" s="45"/>
      <c r="KRW16" s="45"/>
      <c r="KRX16" s="45"/>
      <c r="KRY16" s="45"/>
      <c r="KRZ16" s="45"/>
      <c r="KSA16" s="45"/>
      <c r="KSB16" s="45"/>
      <c r="KSC16" s="45"/>
      <c r="KSD16" s="45"/>
      <c r="KSE16" s="45"/>
      <c r="KSF16" s="45"/>
      <c r="KSG16" s="45"/>
      <c r="KSH16" s="45"/>
      <c r="KSI16" s="45"/>
      <c r="KSJ16" s="45"/>
      <c r="KSK16" s="45"/>
      <c r="KSL16" s="45"/>
      <c r="KSM16" s="45"/>
      <c r="KSN16" s="45"/>
      <c r="KSO16" s="45"/>
      <c r="KSP16" s="45"/>
      <c r="KSQ16" s="45"/>
      <c r="KSR16" s="45"/>
      <c r="KSS16" s="45"/>
      <c r="KST16" s="45"/>
      <c r="KSU16" s="45"/>
      <c r="KSV16" s="45"/>
      <c r="KSW16" s="45"/>
      <c r="KSX16" s="45"/>
      <c r="KSY16" s="45"/>
      <c r="KSZ16" s="45"/>
      <c r="KTA16" s="45"/>
      <c r="KTB16" s="45"/>
      <c r="KTC16" s="45"/>
      <c r="KTD16" s="45"/>
      <c r="KTE16" s="45"/>
      <c r="KTF16" s="45"/>
      <c r="KTG16" s="45"/>
      <c r="KTH16" s="45"/>
      <c r="KTI16" s="45"/>
      <c r="KTJ16" s="45"/>
      <c r="KTK16" s="45"/>
      <c r="KTL16" s="45"/>
      <c r="KTM16" s="45"/>
      <c r="KTN16" s="45"/>
      <c r="KTO16" s="45"/>
      <c r="KTP16" s="45"/>
      <c r="KTQ16" s="45"/>
      <c r="KTR16" s="45"/>
      <c r="KTS16" s="45"/>
      <c r="KTT16" s="45"/>
      <c r="KTU16" s="45"/>
      <c r="KTV16" s="45"/>
      <c r="KTW16" s="45"/>
      <c r="KTX16" s="45"/>
      <c r="KTY16" s="45"/>
      <c r="KTZ16" s="45"/>
      <c r="KUA16" s="45"/>
      <c r="KUB16" s="45"/>
      <c r="KUC16" s="45"/>
      <c r="KUD16" s="45"/>
      <c r="KUE16" s="45"/>
      <c r="KUF16" s="45"/>
      <c r="KUG16" s="45"/>
      <c r="KUH16" s="45"/>
      <c r="KUI16" s="45"/>
      <c r="KUJ16" s="45"/>
      <c r="KUK16" s="45"/>
      <c r="KUL16" s="45"/>
      <c r="KUM16" s="45"/>
      <c r="KUN16" s="45"/>
      <c r="KUO16" s="45"/>
      <c r="KUP16" s="45"/>
      <c r="KUQ16" s="45"/>
      <c r="KUR16" s="45"/>
      <c r="KUS16" s="45"/>
      <c r="KUT16" s="45"/>
      <c r="KUU16" s="45"/>
      <c r="KUV16" s="45"/>
      <c r="KUW16" s="45"/>
      <c r="KUX16" s="45"/>
      <c r="KUY16" s="45"/>
      <c r="KUZ16" s="45"/>
      <c r="KVA16" s="45"/>
      <c r="KVB16" s="45"/>
      <c r="KVC16" s="45"/>
      <c r="KVD16" s="45"/>
      <c r="KVE16" s="45"/>
      <c r="KVF16" s="45"/>
      <c r="KVG16" s="45"/>
      <c r="KVH16" s="45"/>
      <c r="KVI16" s="45"/>
      <c r="KVJ16" s="45"/>
      <c r="KVK16" s="45"/>
      <c r="KVL16" s="45"/>
      <c r="KVM16" s="45"/>
      <c r="KVN16" s="45"/>
      <c r="KVO16" s="45"/>
      <c r="KVP16" s="45"/>
      <c r="KVQ16" s="45"/>
      <c r="KVR16" s="45"/>
      <c r="KVS16" s="45"/>
      <c r="KVT16" s="45"/>
      <c r="KVU16" s="45"/>
      <c r="KVV16" s="45"/>
      <c r="KVW16" s="45"/>
      <c r="KVX16" s="45"/>
      <c r="KVY16" s="45"/>
      <c r="KVZ16" s="45"/>
      <c r="KWA16" s="45"/>
      <c r="KWB16" s="45"/>
      <c r="KWC16" s="45"/>
      <c r="KWD16" s="45"/>
      <c r="KWE16" s="45"/>
      <c r="KWF16" s="45"/>
      <c r="KWG16" s="45"/>
      <c r="KWH16" s="45"/>
      <c r="KWI16" s="45"/>
      <c r="KWJ16" s="45"/>
      <c r="KWK16" s="45"/>
      <c r="KWL16" s="45"/>
      <c r="KWM16" s="45"/>
      <c r="KWN16" s="45"/>
      <c r="KWO16" s="45"/>
      <c r="KWP16" s="45"/>
      <c r="KWQ16" s="45"/>
      <c r="KWR16" s="45"/>
      <c r="KWS16" s="45"/>
      <c r="KWT16" s="45"/>
      <c r="KWU16" s="45"/>
      <c r="KWV16" s="45"/>
      <c r="KWW16" s="45"/>
      <c r="KWX16" s="45"/>
      <c r="KWY16" s="45"/>
      <c r="KWZ16" s="45"/>
      <c r="KXA16" s="45"/>
      <c r="KXB16" s="45"/>
      <c r="KXC16" s="45"/>
      <c r="KXD16" s="45"/>
      <c r="KXE16" s="45"/>
      <c r="KXF16" s="45"/>
      <c r="KXG16" s="45"/>
      <c r="KXH16" s="45"/>
      <c r="KXI16" s="45"/>
      <c r="KXJ16" s="45"/>
      <c r="KXK16" s="45"/>
      <c r="KXL16" s="45"/>
      <c r="KXM16" s="45"/>
      <c r="KXN16" s="45"/>
      <c r="KXO16" s="45"/>
      <c r="KXP16" s="45"/>
      <c r="KXQ16" s="45"/>
      <c r="KXR16" s="45"/>
      <c r="KXS16" s="45"/>
      <c r="KXT16" s="45"/>
      <c r="KXU16" s="45"/>
      <c r="KXV16" s="45"/>
      <c r="KXW16" s="45"/>
      <c r="KXX16" s="45"/>
      <c r="KXY16" s="45"/>
      <c r="KXZ16" s="45"/>
      <c r="KYA16" s="45"/>
      <c r="KYB16" s="45"/>
      <c r="KYC16" s="45"/>
      <c r="KYD16" s="45"/>
      <c r="KYE16" s="45"/>
      <c r="KYF16" s="45"/>
      <c r="KYG16" s="45"/>
      <c r="KYH16" s="45"/>
      <c r="KYI16" s="45"/>
      <c r="KYJ16" s="45"/>
      <c r="KYK16" s="45"/>
      <c r="KYL16" s="45"/>
      <c r="KYM16" s="45"/>
      <c r="KYN16" s="45"/>
      <c r="KYO16" s="45"/>
      <c r="KYP16" s="45"/>
      <c r="KYQ16" s="45"/>
      <c r="KYR16" s="45"/>
      <c r="KYS16" s="45"/>
      <c r="KYT16" s="45"/>
      <c r="KYU16" s="45"/>
      <c r="KYV16" s="45"/>
      <c r="KYW16" s="45"/>
      <c r="KYX16" s="45"/>
      <c r="KYY16" s="45"/>
      <c r="KYZ16" s="45"/>
      <c r="KZA16" s="45"/>
      <c r="KZB16" s="45"/>
      <c r="KZC16" s="45"/>
      <c r="KZD16" s="45"/>
      <c r="KZE16" s="45"/>
      <c r="KZF16" s="45"/>
      <c r="KZG16" s="45"/>
      <c r="KZH16" s="45"/>
      <c r="KZI16" s="45"/>
      <c r="KZJ16" s="45"/>
      <c r="KZK16" s="45"/>
      <c r="KZL16" s="45"/>
      <c r="KZM16" s="45"/>
      <c r="KZN16" s="45"/>
      <c r="KZO16" s="45"/>
      <c r="KZP16" s="45"/>
      <c r="KZQ16" s="45"/>
      <c r="KZR16" s="45"/>
      <c r="KZS16" s="45"/>
      <c r="KZT16" s="45"/>
      <c r="KZU16" s="45"/>
      <c r="KZV16" s="45"/>
      <c r="KZW16" s="45"/>
      <c r="KZX16" s="45"/>
      <c r="KZY16" s="45"/>
      <c r="KZZ16" s="45"/>
      <c r="LAA16" s="45"/>
      <c r="LAB16" s="45"/>
      <c r="LAC16" s="45"/>
      <c r="LAD16" s="45"/>
      <c r="LAE16" s="45"/>
      <c r="LAF16" s="45"/>
      <c r="LAG16" s="45"/>
      <c r="LAH16" s="45"/>
      <c r="LAI16" s="45"/>
      <c r="LAJ16" s="45"/>
      <c r="LAK16" s="45"/>
      <c r="LAL16" s="45"/>
      <c r="LAM16" s="45"/>
      <c r="LAN16" s="45"/>
      <c r="LAO16" s="45"/>
      <c r="LAP16" s="45"/>
      <c r="LAQ16" s="45"/>
      <c r="LAR16" s="45"/>
      <c r="LAS16" s="45"/>
      <c r="LAT16" s="45"/>
      <c r="LAU16" s="45"/>
      <c r="LAV16" s="45"/>
      <c r="LAW16" s="45"/>
      <c r="LAX16" s="45"/>
      <c r="LAY16" s="45"/>
      <c r="LAZ16" s="45"/>
      <c r="LBA16" s="45"/>
      <c r="LBB16" s="45"/>
      <c r="LBC16" s="45"/>
      <c r="LBD16" s="45"/>
      <c r="LBE16" s="45"/>
      <c r="LBF16" s="45"/>
      <c r="LBG16" s="45"/>
      <c r="LBH16" s="45"/>
      <c r="LBI16" s="45"/>
      <c r="LBJ16" s="45"/>
      <c r="LBK16" s="45"/>
      <c r="LBL16" s="45"/>
      <c r="LBM16" s="45"/>
      <c r="LBN16" s="45"/>
      <c r="LBO16" s="45"/>
      <c r="LBP16" s="45"/>
      <c r="LBQ16" s="45"/>
      <c r="LBR16" s="45"/>
      <c r="LBS16" s="45"/>
      <c r="LBT16" s="45"/>
      <c r="LBU16" s="45"/>
      <c r="LBV16" s="45"/>
      <c r="LBW16" s="45"/>
      <c r="LBX16" s="45"/>
      <c r="LBY16" s="45"/>
      <c r="LBZ16" s="45"/>
      <c r="LCA16" s="45"/>
      <c r="LCB16" s="45"/>
      <c r="LCC16" s="45"/>
      <c r="LCD16" s="45"/>
      <c r="LCE16" s="45"/>
      <c r="LCF16" s="45"/>
      <c r="LCG16" s="45"/>
      <c r="LCH16" s="45"/>
      <c r="LCI16" s="45"/>
      <c r="LCJ16" s="45"/>
      <c r="LCK16" s="45"/>
      <c r="LCL16" s="45"/>
      <c r="LCM16" s="45"/>
      <c r="LCN16" s="45"/>
      <c r="LCO16" s="45"/>
      <c r="LCP16" s="45"/>
      <c r="LCQ16" s="45"/>
      <c r="LCR16" s="45"/>
      <c r="LCS16" s="45"/>
      <c r="LCT16" s="45"/>
      <c r="LCU16" s="45"/>
      <c r="LCV16" s="45"/>
      <c r="LCW16" s="45"/>
      <c r="LCX16" s="45"/>
      <c r="LCY16" s="45"/>
      <c r="LCZ16" s="45"/>
      <c r="LDA16" s="45"/>
      <c r="LDB16" s="45"/>
      <c r="LDC16" s="45"/>
      <c r="LDD16" s="45"/>
      <c r="LDE16" s="45"/>
      <c r="LDF16" s="45"/>
      <c r="LDG16" s="45"/>
      <c r="LDH16" s="45"/>
      <c r="LDI16" s="45"/>
      <c r="LDJ16" s="45"/>
      <c r="LDK16" s="45"/>
      <c r="LDL16" s="45"/>
      <c r="LDM16" s="45"/>
      <c r="LDN16" s="45"/>
      <c r="LDO16" s="45"/>
      <c r="LDP16" s="45"/>
      <c r="LDQ16" s="45"/>
      <c r="LDR16" s="45"/>
      <c r="LDS16" s="45"/>
      <c r="LDT16" s="45"/>
      <c r="LDU16" s="45"/>
      <c r="LDV16" s="45"/>
      <c r="LDW16" s="45"/>
      <c r="LDX16" s="45"/>
      <c r="LDY16" s="45"/>
      <c r="LDZ16" s="45"/>
      <c r="LEA16" s="45"/>
      <c r="LEB16" s="45"/>
      <c r="LEC16" s="45"/>
      <c r="LED16" s="45"/>
      <c r="LEE16" s="45"/>
      <c r="LEF16" s="45"/>
      <c r="LEG16" s="45"/>
      <c r="LEH16" s="45"/>
      <c r="LEI16" s="45"/>
      <c r="LEJ16" s="45"/>
      <c r="LEK16" s="45"/>
      <c r="LEL16" s="45"/>
      <c r="LEM16" s="45"/>
      <c r="LEN16" s="45"/>
      <c r="LEO16" s="45"/>
      <c r="LEP16" s="45"/>
      <c r="LEQ16" s="45"/>
      <c r="LER16" s="45"/>
      <c r="LES16" s="45"/>
      <c r="LET16" s="45"/>
      <c r="LEU16" s="45"/>
      <c r="LEV16" s="45"/>
      <c r="LEW16" s="45"/>
      <c r="LEX16" s="45"/>
      <c r="LEY16" s="45"/>
      <c r="LEZ16" s="45"/>
      <c r="LFA16" s="45"/>
      <c r="LFB16" s="45"/>
      <c r="LFC16" s="45"/>
      <c r="LFD16" s="45"/>
      <c r="LFE16" s="45"/>
      <c r="LFF16" s="45"/>
      <c r="LFG16" s="45"/>
      <c r="LFH16" s="45"/>
      <c r="LFI16" s="45"/>
      <c r="LFJ16" s="45"/>
      <c r="LFK16" s="45"/>
      <c r="LFL16" s="45"/>
      <c r="LFM16" s="45"/>
      <c r="LFN16" s="45"/>
      <c r="LFO16" s="45"/>
      <c r="LFP16" s="45"/>
      <c r="LFQ16" s="45"/>
      <c r="LFR16" s="45"/>
      <c r="LFS16" s="45"/>
      <c r="LFT16" s="45"/>
      <c r="LFU16" s="45"/>
      <c r="LFV16" s="45"/>
      <c r="LFW16" s="45"/>
      <c r="LFX16" s="45"/>
      <c r="LFY16" s="45"/>
      <c r="LFZ16" s="45"/>
      <c r="LGA16" s="45"/>
      <c r="LGB16" s="45"/>
      <c r="LGC16" s="45"/>
      <c r="LGD16" s="45"/>
      <c r="LGE16" s="45"/>
      <c r="LGF16" s="45"/>
      <c r="LGG16" s="45"/>
      <c r="LGH16" s="45"/>
      <c r="LGI16" s="45"/>
      <c r="LGJ16" s="45"/>
      <c r="LGK16" s="45"/>
      <c r="LGL16" s="45"/>
      <c r="LGM16" s="45"/>
      <c r="LGN16" s="45"/>
      <c r="LGO16" s="45"/>
      <c r="LGP16" s="45"/>
      <c r="LGQ16" s="45"/>
      <c r="LGR16" s="45"/>
      <c r="LGS16" s="45"/>
      <c r="LGT16" s="45"/>
      <c r="LGU16" s="45"/>
      <c r="LGV16" s="45"/>
      <c r="LGW16" s="45"/>
      <c r="LGX16" s="45"/>
      <c r="LGY16" s="45"/>
      <c r="LGZ16" s="45"/>
      <c r="LHA16" s="45"/>
      <c r="LHB16" s="45"/>
      <c r="LHC16" s="45"/>
      <c r="LHD16" s="45"/>
      <c r="LHE16" s="45"/>
      <c r="LHF16" s="45"/>
      <c r="LHG16" s="45"/>
      <c r="LHH16" s="45"/>
      <c r="LHI16" s="45"/>
      <c r="LHJ16" s="45"/>
      <c r="LHK16" s="45"/>
      <c r="LHL16" s="45"/>
      <c r="LHM16" s="45"/>
      <c r="LHN16" s="45"/>
      <c r="LHO16" s="45"/>
      <c r="LHP16" s="45"/>
      <c r="LHQ16" s="45"/>
      <c r="LHR16" s="45"/>
      <c r="LHS16" s="45"/>
      <c r="LHT16" s="45"/>
      <c r="LHU16" s="45"/>
      <c r="LHV16" s="45"/>
      <c r="LHW16" s="45"/>
      <c r="LHX16" s="45"/>
      <c r="LHY16" s="45"/>
      <c r="LHZ16" s="45"/>
      <c r="LIA16" s="45"/>
      <c r="LIB16" s="45"/>
      <c r="LIC16" s="45"/>
      <c r="LID16" s="45"/>
      <c r="LIE16" s="45"/>
      <c r="LIF16" s="45"/>
      <c r="LIG16" s="45"/>
      <c r="LIH16" s="45"/>
      <c r="LII16" s="45"/>
      <c r="LIJ16" s="45"/>
      <c r="LIK16" s="45"/>
      <c r="LIL16" s="45"/>
      <c r="LIM16" s="45"/>
      <c r="LIN16" s="45"/>
      <c r="LIO16" s="45"/>
      <c r="LIP16" s="45"/>
      <c r="LIQ16" s="45"/>
      <c r="LIR16" s="45"/>
      <c r="LIS16" s="45"/>
      <c r="LIT16" s="45"/>
      <c r="LIU16" s="45"/>
      <c r="LIV16" s="45"/>
      <c r="LIW16" s="45"/>
      <c r="LIX16" s="45"/>
      <c r="LIY16" s="45"/>
      <c r="LIZ16" s="45"/>
      <c r="LJA16" s="45"/>
      <c r="LJB16" s="45"/>
      <c r="LJC16" s="45"/>
      <c r="LJD16" s="45"/>
      <c r="LJE16" s="45"/>
      <c r="LJF16" s="45"/>
      <c r="LJG16" s="45"/>
      <c r="LJH16" s="45"/>
      <c r="LJI16" s="45"/>
      <c r="LJJ16" s="45"/>
      <c r="LJK16" s="45"/>
      <c r="LJL16" s="45"/>
      <c r="LJM16" s="45"/>
      <c r="LJN16" s="45"/>
      <c r="LJO16" s="45"/>
      <c r="LJP16" s="45"/>
      <c r="LJQ16" s="45"/>
      <c r="LJR16" s="45"/>
      <c r="LJS16" s="45"/>
      <c r="LJT16" s="45"/>
      <c r="LJU16" s="45"/>
      <c r="LJV16" s="45"/>
      <c r="LJW16" s="45"/>
      <c r="LJX16" s="45"/>
      <c r="LJY16" s="45"/>
      <c r="LJZ16" s="45"/>
      <c r="LKA16" s="45"/>
      <c r="LKB16" s="45"/>
      <c r="LKC16" s="45"/>
      <c r="LKD16" s="45"/>
      <c r="LKE16" s="45"/>
      <c r="LKF16" s="45"/>
      <c r="LKG16" s="45"/>
      <c r="LKH16" s="45"/>
      <c r="LKI16" s="45"/>
      <c r="LKJ16" s="45"/>
      <c r="LKK16" s="45"/>
      <c r="LKL16" s="45"/>
      <c r="LKM16" s="45"/>
      <c r="LKN16" s="45"/>
      <c r="LKO16" s="45"/>
      <c r="LKP16" s="45"/>
      <c r="LKQ16" s="45"/>
      <c r="LKR16" s="45"/>
      <c r="LKS16" s="45"/>
      <c r="LKT16" s="45"/>
      <c r="LKU16" s="45"/>
      <c r="LKV16" s="45"/>
      <c r="LKW16" s="45"/>
      <c r="LKX16" s="45"/>
      <c r="LKY16" s="45"/>
      <c r="LKZ16" s="45"/>
      <c r="LLA16" s="45"/>
      <c r="LLB16" s="45"/>
      <c r="LLC16" s="45"/>
      <c r="LLD16" s="45"/>
      <c r="LLE16" s="45"/>
      <c r="LLF16" s="45"/>
      <c r="LLG16" s="45"/>
      <c r="LLH16" s="45"/>
      <c r="LLI16" s="45"/>
      <c r="LLJ16" s="45"/>
      <c r="LLK16" s="45"/>
      <c r="LLL16" s="45"/>
      <c r="LLM16" s="45"/>
      <c r="LLN16" s="45"/>
      <c r="LLO16" s="45"/>
      <c r="LLP16" s="45"/>
      <c r="LLQ16" s="45"/>
      <c r="LLR16" s="45"/>
      <c r="LLS16" s="45"/>
      <c r="LLT16" s="45"/>
      <c r="LLU16" s="45"/>
      <c r="LLV16" s="45"/>
      <c r="LLW16" s="45"/>
      <c r="LLX16" s="45"/>
      <c r="LLY16" s="45"/>
      <c r="LLZ16" s="45"/>
      <c r="LMA16" s="45"/>
      <c r="LMB16" s="45"/>
      <c r="LMC16" s="45"/>
      <c r="LMD16" s="45"/>
      <c r="LME16" s="45"/>
      <c r="LMF16" s="45"/>
      <c r="LMG16" s="45"/>
      <c r="LMH16" s="45"/>
      <c r="LMI16" s="45"/>
      <c r="LMJ16" s="45"/>
      <c r="LMK16" s="45"/>
      <c r="LML16" s="45"/>
      <c r="LMM16" s="45"/>
      <c r="LMN16" s="45"/>
      <c r="LMO16" s="45"/>
      <c r="LMP16" s="45"/>
      <c r="LMQ16" s="45"/>
      <c r="LMR16" s="45"/>
      <c r="LMS16" s="45"/>
      <c r="LMT16" s="45"/>
      <c r="LMU16" s="45"/>
      <c r="LMV16" s="45"/>
      <c r="LMW16" s="45"/>
      <c r="LMX16" s="45"/>
      <c r="LMY16" s="45"/>
      <c r="LMZ16" s="45"/>
      <c r="LNA16" s="45"/>
      <c r="LNB16" s="45"/>
      <c r="LNC16" s="45"/>
      <c r="LND16" s="45"/>
      <c r="LNE16" s="45"/>
      <c r="LNF16" s="45"/>
      <c r="LNG16" s="45"/>
      <c r="LNH16" s="45"/>
      <c r="LNI16" s="45"/>
      <c r="LNJ16" s="45"/>
      <c r="LNK16" s="45"/>
      <c r="LNL16" s="45"/>
      <c r="LNM16" s="45"/>
      <c r="LNN16" s="45"/>
      <c r="LNO16" s="45"/>
      <c r="LNP16" s="45"/>
      <c r="LNQ16" s="45"/>
      <c r="LNR16" s="45"/>
      <c r="LNS16" s="45"/>
      <c r="LNT16" s="45"/>
      <c r="LNU16" s="45"/>
      <c r="LNV16" s="45"/>
      <c r="LNW16" s="45"/>
      <c r="LNX16" s="45"/>
      <c r="LNY16" s="45"/>
      <c r="LNZ16" s="45"/>
      <c r="LOA16" s="45"/>
      <c r="LOB16" s="45"/>
      <c r="LOC16" s="45"/>
      <c r="LOD16" s="45"/>
      <c r="LOE16" s="45"/>
      <c r="LOF16" s="45"/>
      <c r="LOG16" s="45"/>
      <c r="LOH16" s="45"/>
      <c r="LOI16" s="45"/>
      <c r="LOJ16" s="45"/>
      <c r="LOK16" s="45"/>
      <c r="LOL16" s="45"/>
      <c r="LOM16" s="45"/>
      <c r="LON16" s="45"/>
      <c r="LOO16" s="45"/>
      <c r="LOP16" s="45"/>
      <c r="LOQ16" s="45"/>
      <c r="LOR16" s="45"/>
      <c r="LOS16" s="45"/>
      <c r="LOT16" s="45"/>
      <c r="LOU16" s="45"/>
      <c r="LOV16" s="45"/>
      <c r="LOW16" s="45"/>
      <c r="LOX16" s="45"/>
      <c r="LOY16" s="45"/>
      <c r="LOZ16" s="45"/>
      <c r="LPA16" s="45"/>
      <c r="LPB16" s="45"/>
      <c r="LPC16" s="45"/>
      <c r="LPD16" s="45"/>
      <c r="LPE16" s="45"/>
      <c r="LPF16" s="45"/>
      <c r="LPG16" s="45"/>
      <c r="LPH16" s="45"/>
      <c r="LPI16" s="45"/>
      <c r="LPJ16" s="45"/>
      <c r="LPK16" s="45"/>
      <c r="LPL16" s="45"/>
      <c r="LPM16" s="45"/>
      <c r="LPN16" s="45"/>
      <c r="LPO16" s="45"/>
      <c r="LPP16" s="45"/>
      <c r="LPQ16" s="45"/>
      <c r="LPR16" s="45"/>
      <c r="LPS16" s="45"/>
      <c r="LPT16" s="45"/>
      <c r="LPU16" s="45"/>
      <c r="LPV16" s="45"/>
      <c r="LPW16" s="45"/>
      <c r="LPX16" s="45"/>
      <c r="LPY16" s="45"/>
      <c r="LPZ16" s="45"/>
      <c r="LQA16" s="45"/>
      <c r="LQB16" s="45"/>
      <c r="LQC16" s="45"/>
      <c r="LQD16" s="45"/>
      <c r="LQE16" s="45"/>
      <c r="LQF16" s="45"/>
      <c r="LQG16" s="45"/>
      <c r="LQH16" s="45"/>
      <c r="LQI16" s="45"/>
      <c r="LQJ16" s="45"/>
      <c r="LQK16" s="45"/>
      <c r="LQL16" s="45"/>
      <c r="LQM16" s="45"/>
      <c r="LQN16" s="45"/>
      <c r="LQO16" s="45"/>
      <c r="LQP16" s="45"/>
      <c r="LQQ16" s="45"/>
      <c r="LQR16" s="45"/>
      <c r="LQS16" s="45"/>
      <c r="LQT16" s="45"/>
      <c r="LQU16" s="45"/>
      <c r="LQV16" s="45"/>
      <c r="LQW16" s="45"/>
      <c r="LQX16" s="45"/>
      <c r="LQY16" s="45"/>
      <c r="LQZ16" s="45"/>
      <c r="LRA16" s="45"/>
      <c r="LRB16" s="45"/>
      <c r="LRC16" s="45"/>
      <c r="LRD16" s="45"/>
      <c r="LRE16" s="45"/>
      <c r="LRF16" s="45"/>
      <c r="LRG16" s="45"/>
      <c r="LRH16" s="45"/>
      <c r="LRI16" s="45"/>
      <c r="LRJ16" s="45"/>
      <c r="LRK16" s="45"/>
      <c r="LRL16" s="45"/>
      <c r="LRM16" s="45"/>
      <c r="LRN16" s="45"/>
      <c r="LRO16" s="45"/>
      <c r="LRP16" s="45"/>
      <c r="LRQ16" s="45"/>
      <c r="LRR16" s="45"/>
      <c r="LRS16" s="45"/>
      <c r="LRT16" s="45"/>
      <c r="LRU16" s="45"/>
      <c r="LRV16" s="45"/>
      <c r="LRW16" s="45"/>
      <c r="LRX16" s="45"/>
      <c r="LRY16" s="45"/>
      <c r="LRZ16" s="45"/>
      <c r="LSA16" s="45"/>
      <c r="LSB16" s="45"/>
      <c r="LSC16" s="45"/>
      <c r="LSD16" s="45"/>
      <c r="LSE16" s="45"/>
      <c r="LSF16" s="45"/>
      <c r="LSG16" s="45"/>
      <c r="LSH16" s="45"/>
      <c r="LSI16" s="45"/>
      <c r="LSJ16" s="45"/>
      <c r="LSK16" s="45"/>
      <c r="LSL16" s="45"/>
      <c r="LSM16" s="45"/>
      <c r="LSN16" s="45"/>
      <c r="LSO16" s="45"/>
      <c r="LSP16" s="45"/>
      <c r="LSQ16" s="45"/>
      <c r="LSR16" s="45"/>
      <c r="LSS16" s="45"/>
      <c r="LST16" s="45"/>
      <c r="LSU16" s="45"/>
      <c r="LSV16" s="45"/>
      <c r="LSW16" s="45"/>
      <c r="LSX16" s="45"/>
      <c r="LSY16" s="45"/>
      <c r="LSZ16" s="45"/>
      <c r="LTA16" s="45"/>
      <c r="LTB16" s="45"/>
      <c r="LTC16" s="45"/>
      <c r="LTD16" s="45"/>
      <c r="LTE16" s="45"/>
      <c r="LTF16" s="45"/>
      <c r="LTG16" s="45"/>
      <c r="LTH16" s="45"/>
      <c r="LTI16" s="45"/>
      <c r="LTJ16" s="45"/>
      <c r="LTK16" s="45"/>
      <c r="LTL16" s="45"/>
      <c r="LTM16" s="45"/>
      <c r="LTN16" s="45"/>
      <c r="LTO16" s="45"/>
      <c r="LTP16" s="45"/>
      <c r="LTQ16" s="45"/>
      <c r="LTR16" s="45"/>
      <c r="LTS16" s="45"/>
      <c r="LTT16" s="45"/>
      <c r="LTU16" s="45"/>
      <c r="LTV16" s="45"/>
      <c r="LTW16" s="45"/>
      <c r="LTX16" s="45"/>
      <c r="LTY16" s="45"/>
      <c r="LTZ16" s="45"/>
      <c r="LUA16" s="45"/>
      <c r="LUB16" s="45"/>
      <c r="LUC16" s="45"/>
      <c r="LUD16" s="45"/>
      <c r="LUE16" s="45"/>
      <c r="LUF16" s="45"/>
      <c r="LUG16" s="45"/>
      <c r="LUH16" s="45"/>
      <c r="LUI16" s="45"/>
      <c r="LUJ16" s="45"/>
      <c r="LUK16" s="45"/>
      <c r="LUL16" s="45"/>
      <c r="LUM16" s="45"/>
      <c r="LUN16" s="45"/>
      <c r="LUO16" s="45"/>
      <c r="LUP16" s="45"/>
      <c r="LUQ16" s="45"/>
      <c r="LUR16" s="45"/>
      <c r="LUS16" s="45"/>
      <c r="LUT16" s="45"/>
      <c r="LUU16" s="45"/>
      <c r="LUV16" s="45"/>
      <c r="LUW16" s="45"/>
      <c r="LUX16" s="45"/>
      <c r="LUY16" s="45"/>
      <c r="LUZ16" s="45"/>
      <c r="LVA16" s="45"/>
      <c r="LVB16" s="45"/>
      <c r="LVC16" s="45"/>
      <c r="LVD16" s="45"/>
      <c r="LVE16" s="45"/>
      <c r="LVF16" s="45"/>
      <c r="LVG16" s="45"/>
      <c r="LVH16" s="45"/>
      <c r="LVI16" s="45"/>
      <c r="LVJ16" s="45"/>
      <c r="LVK16" s="45"/>
      <c r="LVL16" s="45"/>
      <c r="LVM16" s="45"/>
      <c r="LVN16" s="45"/>
      <c r="LVO16" s="45"/>
      <c r="LVP16" s="45"/>
      <c r="LVQ16" s="45"/>
      <c r="LVR16" s="45"/>
      <c r="LVS16" s="45"/>
      <c r="LVT16" s="45"/>
      <c r="LVU16" s="45"/>
      <c r="LVV16" s="45"/>
      <c r="LVW16" s="45"/>
      <c r="LVX16" s="45"/>
      <c r="LVY16" s="45"/>
      <c r="LVZ16" s="45"/>
      <c r="LWA16" s="45"/>
      <c r="LWB16" s="45"/>
      <c r="LWC16" s="45"/>
      <c r="LWD16" s="45"/>
      <c r="LWE16" s="45"/>
      <c r="LWF16" s="45"/>
      <c r="LWG16" s="45"/>
      <c r="LWH16" s="45"/>
      <c r="LWI16" s="45"/>
      <c r="LWJ16" s="45"/>
      <c r="LWK16" s="45"/>
      <c r="LWL16" s="45"/>
      <c r="LWM16" s="45"/>
      <c r="LWN16" s="45"/>
      <c r="LWO16" s="45"/>
      <c r="LWP16" s="45"/>
      <c r="LWQ16" s="45"/>
      <c r="LWR16" s="45"/>
      <c r="LWS16" s="45"/>
      <c r="LWT16" s="45"/>
      <c r="LWU16" s="45"/>
      <c r="LWV16" s="45"/>
      <c r="LWW16" s="45"/>
      <c r="LWX16" s="45"/>
      <c r="LWY16" s="45"/>
      <c r="LWZ16" s="45"/>
      <c r="LXA16" s="45"/>
      <c r="LXB16" s="45"/>
      <c r="LXC16" s="45"/>
      <c r="LXD16" s="45"/>
      <c r="LXE16" s="45"/>
      <c r="LXF16" s="45"/>
      <c r="LXG16" s="45"/>
      <c r="LXH16" s="45"/>
      <c r="LXI16" s="45"/>
      <c r="LXJ16" s="45"/>
      <c r="LXK16" s="45"/>
      <c r="LXL16" s="45"/>
      <c r="LXM16" s="45"/>
      <c r="LXN16" s="45"/>
      <c r="LXO16" s="45"/>
      <c r="LXP16" s="45"/>
      <c r="LXQ16" s="45"/>
      <c r="LXR16" s="45"/>
      <c r="LXS16" s="45"/>
      <c r="LXT16" s="45"/>
      <c r="LXU16" s="45"/>
      <c r="LXV16" s="45"/>
      <c r="LXW16" s="45"/>
      <c r="LXX16" s="45"/>
      <c r="LXY16" s="45"/>
      <c r="LXZ16" s="45"/>
      <c r="LYA16" s="45"/>
      <c r="LYB16" s="45"/>
      <c r="LYC16" s="45"/>
      <c r="LYD16" s="45"/>
      <c r="LYE16" s="45"/>
      <c r="LYF16" s="45"/>
      <c r="LYG16" s="45"/>
      <c r="LYH16" s="45"/>
      <c r="LYI16" s="45"/>
      <c r="LYJ16" s="45"/>
      <c r="LYK16" s="45"/>
      <c r="LYL16" s="45"/>
      <c r="LYM16" s="45"/>
      <c r="LYN16" s="45"/>
      <c r="LYO16" s="45"/>
      <c r="LYP16" s="45"/>
      <c r="LYQ16" s="45"/>
      <c r="LYR16" s="45"/>
      <c r="LYS16" s="45"/>
      <c r="LYT16" s="45"/>
      <c r="LYU16" s="45"/>
      <c r="LYV16" s="45"/>
      <c r="LYW16" s="45"/>
      <c r="LYX16" s="45"/>
      <c r="LYY16" s="45"/>
      <c r="LYZ16" s="45"/>
      <c r="LZA16" s="45"/>
      <c r="LZB16" s="45"/>
      <c r="LZC16" s="45"/>
      <c r="LZD16" s="45"/>
      <c r="LZE16" s="45"/>
      <c r="LZF16" s="45"/>
      <c r="LZG16" s="45"/>
      <c r="LZH16" s="45"/>
      <c r="LZI16" s="45"/>
      <c r="LZJ16" s="45"/>
      <c r="LZK16" s="45"/>
      <c r="LZL16" s="45"/>
      <c r="LZM16" s="45"/>
      <c r="LZN16" s="45"/>
      <c r="LZO16" s="45"/>
      <c r="LZP16" s="45"/>
      <c r="LZQ16" s="45"/>
      <c r="LZR16" s="45"/>
      <c r="LZS16" s="45"/>
      <c r="LZT16" s="45"/>
      <c r="LZU16" s="45"/>
      <c r="LZV16" s="45"/>
      <c r="LZW16" s="45"/>
      <c r="LZX16" s="45"/>
      <c r="LZY16" s="45"/>
      <c r="LZZ16" s="45"/>
      <c r="MAA16" s="45"/>
      <c r="MAB16" s="45"/>
      <c r="MAC16" s="45"/>
      <c r="MAD16" s="45"/>
      <c r="MAE16" s="45"/>
      <c r="MAF16" s="45"/>
      <c r="MAG16" s="45"/>
      <c r="MAH16" s="45"/>
      <c r="MAI16" s="45"/>
      <c r="MAJ16" s="45"/>
      <c r="MAK16" s="45"/>
      <c r="MAL16" s="45"/>
      <c r="MAM16" s="45"/>
      <c r="MAN16" s="45"/>
      <c r="MAO16" s="45"/>
      <c r="MAP16" s="45"/>
      <c r="MAQ16" s="45"/>
      <c r="MAR16" s="45"/>
      <c r="MAS16" s="45"/>
      <c r="MAT16" s="45"/>
      <c r="MAU16" s="45"/>
      <c r="MAV16" s="45"/>
      <c r="MAW16" s="45"/>
      <c r="MAX16" s="45"/>
      <c r="MAY16" s="45"/>
      <c r="MAZ16" s="45"/>
      <c r="MBA16" s="45"/>
      <c r="MBB16" s="45"/>
      <c r="MBC16" s="45"/>
      <c r="MBD16" s="45"/>
      <c r="MBE16" s="45"/>
      <c r="MBF16" s="45"/>
      <c r="MBG16" s="45"/>
      <c r="MBH16" s="45"/>
      <c r="MBI16" s="45"/>
      <c r="MBJ16" s="45"/>
      <c r="MBK16" s="45"/>
      <c r="MBL16" s="45"/>
      <c r="MBM16" s="45"/>
      <c r="MBN16" s="45"/>
      <c r="MBO16" s="45"/>
      <c r="MBP16" s="45"/>
      <c r="MBQ16" s="45"/>
      <c r="MBR16" s="45"/>
      <c r="MBS16" s="45"/>
      <c r="MBT16" s="45"/>
      <c r="MBU16" s="45"/>
      <c r="MBV16" s="45"/>
      <c r="MBW16" s="45"/>
      <c r="MBX16" s="45"/>
      <c r="MBY16" s="45"/>
      <c r="MBZ16" s="45"/>
      <c r="MCA16" s="45"/>
      <c r="MCB16" s="45"/>
      <c r="MCC16" s="45"/>
      <c r="MCD16" s="45"/>
      <c r="MCE16" s="45"/>
      <c r="MCF16" s="45"/>
      <c r="MCG16" s="45"/>
      <c r="MCH16" s="45"/>
      <c r="MCI16" s="45"/>
      <c r="MCJ16" s="45"/>
      <c r="MCK16" s="45"/>
      <c r="MCL16" s="45"/>
      <c r="MCM16" s="45"/>
      <c r="MCN16" s="45"/>
      <c r="MCO16" s="45"/>
      <c r="MCP16" s="45"/>
      <c r="MCQ16" s="45"/>
      <c r="MCR16" s="45"/>
      <c r="MCS16" s="45"/>
      <c r="MCT16" s="45"/>
      <c r="MCU16" s="45"/>
      <c r="MCV16" s="45"/>
      <c r="MCW16" s="45"/>
      <c r="MCX16" s="45"/>
      <c r="MCY16" s="45"/>
      <c r="MCZ16" s="45"/>
      <c r="MDA16" s="45"/>
      <c r="MDB16" s="45"/>
      <c r="MDC16" s="45"/>
      <c r="MDD16" s="45"/>
      <c r="MDE16" s="45"/>
      <c r="MDF16" s="45"/>
      <c r="MDG16" s="45"/>
      <c r="MDH16" s="45"/>
      <c r="MDI16" s="45"/>
      <c r="MDJ16" s="45"/>
      <c r="MDK16" s="45"/>
      <c r="MDL16" s="45"/>
      <c r="MDM16" s="45"/>
      <c r="MDN16" s="45"/>
      <c r="MDO16" s="45"/>
      <c r="MDP16" s="45"/>
      <c r="MDQ16" s="45"/>
      <c r="MDR16" s="45"/>
      <c r="MDS16" s="45"/>
      <c r="MDT16" s="45"/>
      <c r="MDU16" s="45"/>
      <c r="MDV16" s="45"/>
      <c r="MDW16" s="45"/>
      <c r="MDX16" s="45"/>
      <c r="MDY16" s="45"/>
      <c r="MDZ16" s="45"/>
      <c r="MEA16" s="45"/>
      <c r="MEB16" s="45"/>
      <c r="MEC16" s="45"/>
      <c r="MED16" s="45"/>
      <c r="MEE16" s="45"/>
      <c r="MEF16" s="45"/>
      <c r="MEG16" s="45"/>
      <c r="MEH16" s="45"/>
      <c r="MEI16" s="45"/>
      <c r="MEJ16" s="45"/>
      <c r="MEK16" s="45"/>
      <c r="MEL16" s="45"/>
      <c r="MEM16" s="45"/>
      <c r="MEN16" s="45"/>
      <c r="MEO16" s="45"/>
      <c r="MEP16" s="45"/>
      <c r="MEQ16" s="45"/>
      <c r="MER16" s="45"/>
      <c r="MES16" s="45"/>
      <c r="MET16" s="45"/>
      <c r="MEU16" s="45"/>
      <c r="MEV16" s="45"/>
      <c r="MEW16" s="45"/>
      <c r="MEX16" s="45"/>
      <c r="MEY16" s="45"/>
      <c r="MEZ16" s="45"/>
      <c r="MFA16" s="45"/>
      <c r="MFB16" s="45"/>
      <c r="MFC16" s="45"/>
      <c r="MFD16" s="45"/>
      <c r="MFE16" s="45"/>
      <c r="MFF16" s="45"/>
      <c r="MFG16" s="45"/>
      <c r="MFH16" s="45"/>
      <c r="MFI16" s="45"/>
      <c r="MFJ16" s="45"/>
      <c r="MFK16" s="45"/>
      <c r="MFL16" s="45"/>
      <c r="MFM16" s="45"/>
      <c r="MFN16" s="45"/>
      <c r="MFO16" s="45"/>
      <c r="MFP16" s="45"/>
      <c r="MFQ16" s="45"/>
      <c r="MFR16" s="45"/>
      <c r="MFS16" s="45"/>
      <c r="MFT16" s="45"/>
      <c r="MFU16" s="45"/>
      <c r="MFV16" s="45"/>
      <c r="MFW16" s="45"/>
      <c r="MFX16" s="45"/>
      <c r="MFY16" s="45"/>
      <c r="MFZ16" s="45"/>
      <c r="MGA16" s="45"/>
      <c r="MGB16" s="45"/>
      <c r="MGC16" s="45"/>
      <c r="MGD16" s="45"/>
      <c r="MGE16" s="45"/>
      <c r="MGF16" s="45"/>
      <c r="MGG16" s="45"/>
      <c r="MGH16" s="45"/>
      <c r="MGI16" s="45"/>
      <c r="MGJ16" s="45"/>
      <c r="MGK16" s="45"/>
      <c r="MGL16" s="45"/>
      <c r="MGM16" s="45"/>
      <c r="MGN16" s="45"/>
      <c r="MGO16" s="45"/>
      <c r="MGP16" s="45"/>
      <c r="MGQ16" s="45"/>
      <c r="MGR16" s="45"/>
      <c r="MGS16" s="45"/>
      <c r="MGT16" s="45"/>
      <c r="MGU16" s="45"/>
      <c r="MGV16" s="45"/>
      <c r="MGW16" s="45"/>
      <c r="MGX16" s="45"/>
      <c r="MGY16" s="45"/>
      <c r="MGZ16" s="45"/>
      <c r="MHA16" s="45"/>
      <c r="MHB16" s="45"/>
      <c r="MHC16" s="45"/>
      <c r="MHD16" s="45"/>
      <c r="MHE16" s="45"/>
      <c r="MHF16" s="45"/>
      <c r="MHG16" s="45"/>
      <c r="MHH16" s="45"/>
      <c r="MHI16" s="45"/>
      <c r="MHJ16" s="45"/>
      <c r="MHK16" s="45"/>
      <c r="MHL16" s="45"/>
      <c r="MHM16" s="45"/>
      <c r="MHN16" s="45"/>
      <c r="MHO16" s="45"/>
      <c r="MHP16" s="45"/>
      <c r="MHQ16" s="45"/>
      <c r="MHR16" s="45"/>
      <c r="MHS16" s="45"/>
      <c r="MHT16" s="45"/>
      <c r="MHU16" s="45"/>
      <c r="MHV16" s="45"/>
      <c r="MHW16" s="45"/>
      <c r="MHX16" s="45"/>
      <c r="MHY16" s="45"/>
      <c r="MHZ16" s="45"/>
      <c r="MIA16" s="45"/>
      <c r="MIB16" s="45"/>
      <c r="MIC16" s="45"/>
      <c r="MID16" s="45"/>
      <c r="MIE16" s="45"/>
      <c r="MIF16" s="45"/>
      <c r="MIG16" s="45"/>
      <c r="MIH16" s="45"/>
      <c r="MII16" s="45"/>
      <c r="MIJ16" s="45"/>
      <c r="MIK16" s="45"/>
      <c r="MIL16" s="45"/>
      <c r="MIM16" s="45"/>
      <c r="MIN16" s="45"/>
      <c r="MIO16" s="45"/>
      <c r="MIP16" s="45"/>
      <c r="MIQ16" s="45"/>
      <c r="MIR16" s="45"/>
      <c r="MIS16" s="45"/>
      <c r="MIT16" s="45"/>
      <c r="MIU16" s="45"/>
      <c r="MIV16" s="45"/>
      <c r="MIW16" s="45"/>
      <c r="MIX16" s="45"/>
      <c r="MIY16" s="45"/>
      <c r="MIZ16" s="45"/>
      <c r="MJA16" s="45"/>
      <c r="MJB16" s="45"/>
      <c r="MJC16" s="45"/>
      <c r="MJD16" s="45"/>
      <c r="MJE16" s="45"/>
      <c r="MJF16" s="45"/>
      <c r="MJG16" s="45"/>
      <c r="MJH16" s="45"/>
      <c r="MJI16" s="45"/>
      <c r="MJJ16" s="45"/>
      <c r="MJK16" s="45"/>
      <c r="MJL16" s="45"/>
      <c r="MJM16" s="45"/>
      <c r="MJN16" s="45"/>
      <c r="MJO16" s="45"/>
      <c r="MJP16" s="45"/>
      <c r="MJQ16" s="45"/>
      <c r="MJR16" s="45"/>
      <c r="MJS16" s="45"/>
      <c r="MJT16" s="45"/>
      <c r="MJU16" s="45"/>
      <c r="MJV16" s="45"/>
      <c r="MJW16" s="45"/>
      <c r="MJX16" s="45"/>
      <c r="MJY16" s="45"/>
      <c r="MJZ16" s="45"/>
      <c r="MKA16" s="45"/>
      <c r="MKB16" s="45"/>
      <c r="MKC16" s="45"/>
      <c r="MKD16" s="45"/>
      <c r="MKE16" s="45"/>
      <c r="MKF16" s="45"/>
      <c r="MKG16" s="45"/>
      <c r="MKH16" s="45"/>
      <c r="MKI16" s="45"/>
      <c r="MKJ16" s="45"/>
      <c r="MKK16" s="45"/>
      <c r="MKL16" s="45"/>
      <c r="MKM16" s="45"/>
      <c r="MKN16" s="45"/>
      <c r="MKO16" s="45"/>
      <c r="MKP16" s="45"/>
      <c r="MKQ16" s="45"/>
      <c r="MKR16" s="45"/>
      <c r="MKS16" s="45"/>
      <c r="MKT16" s="45"/>
      <c r="MKU16" s="45"/>
      <c r="MKV16" s="45"/>
      <c r="MKW16" s="45"/>
      <c r="MKX16" s="45"/>
      <c r="MKY16" s="45"/>
      <c r="MKZ16" s="45"/>
      <c r="MLA16" s="45"/>
      <c r="MLB16" s="45"/>
      <c r="MLC16" s="45"/>
      <c r="MLD16" s="45"/>
      <c r="MLE16" s="45"/>
      <c r="MLF16" s="45"/>
      <c r="MLG16" s="45"/>
      <c r="MLH16" s="45"/>
      <c r="MLI16" s="45"/>
      <c r="MLJ16" s="45"/>
      <c r="MLK16" s="45"/>
      <c r="MLL16" s="45"/>
      <c r="MLM16" s="45"/>
      <c r="MLN16" s="45"/>
      <c r="MLO16" s="45"/>
      <c r="MLP16" s="45"/>
      <c r="MLQ16" s="45"/>
      <c r="MLR16" s="45"/>
      <c r="MLS16" s="45"/>
      <c r="MLT16" s="45"/>
      <c r="MLU16" s="45"/>
      <c r="MLV16" s="45"/>
      <c r="MLW16" s="45"/>
      <c r="MLX16" s="45"/>
      <c r="MLY16" s="45"/>
      <c r="MLZ16" s="45"/>
      <c r="MMA16" s="45"/>
      <c r="MMB16" s="45"/>
      <c r="MMC16" s="45"/>
      <c r="MMD16" s="45"/>
      <c r="MME16" s="45"/>
      <c r="MMF16" s="45"/>
      <c r="MMG16" s="45"/>
      <c r="MMH16" s="45"/>
      <c r="MMI16" s="45"/>
      <c r="MMJ16" s="45"/>
      <c r="MMK16" s="45"/>
      <c r="MML16" s="45"/>
      <c r="MMM16" s="45"/>
      <c r="MMN16" s="45"/>
      <c r="MMO16" s="45"/>
      <c r="MMP16" s="45"/>
      <c r="MMQ16" s="45"/>
      <c r="MMR16" s="45"/>
      <c r="MMS16" s="45"/>
      <c r="MMT16" s="45"/>
      <c r="MMU16" s="45"/>
      <c r="MMV16" s="45"/>
      <c r="MMW16" s="45"/>
      <c r="MMX16" s="45"/>
      <c r="MMY16" s="45"/>
      <c r="MMZ16" s="45"/>
      <c r="MNA16" s="45"/>
      <c r="MNB16" s="45"/>
      <c r="MNC16" s="45"/>
      <c r="MND16" s="45"/>
      <c r="MNE16" s="45"/>
      <c r="MNF16" s="45"/>
      <c r="MNG16" s="45"/>
      <c r="MNH16" s="45"/>
      <c r="MNI16" s="45"/>
      <c r="MNJ16" s="45"/>
      <c r="MNK16" s="45"/>
      <c r="MNL16" s="45"/>
      <c r="MNM16" s="45"/>
      <c r="MNN16" s="45"/>
      <c r="MNO16" s="45"/>
      <c r="MNP16" s="45"/>
      <c r="MNQ16" s="45"/>
      <c r="MNR16" s="45"/>
      <c r="MNS16" s="45"/>
      <c r="MNT16" s="45"/>
      <c r="MNU16" s="45"/>
      <c r="MNV16" s="45"/>
      <c r="MNW16" s="45"/>
      <c r="MNX16" s="45"/>
      <c r="MNY16" s="45"/>
      <c r="MNZ16" s="45"/>
      <c r="MOA16" s="45"/>
      <c r="MOB16" s="45"/>
      <c r="MOC16" s="45"/>
      <c r="MOD16" s="45"/>
      <c r="MOE16" s="45"/>
      <c r="MOF16" s="45"/>
      <c r="MOG16" s="45"/>
      <c r="MOH16" s="45"/>
      <c r="MOI16" s="45"/>
      <c r="MOJ16" s="45"/>
      <c r="MOK16" s="45"/>
      <c r="MOL16" s="45"/>
      <c r="MOM16" s="45"/>
      <c r="MON16" s="45"/>
      <c r="MOO16" s="45"/>
      <c r="MOP16" s="45"/>
      <c r="MOQ16" s="45"/>
      <c r="MOR16" s="45"/>
      <c r="MOS16" s="45"/>
      <c r="MOT16" s="45"/>
      <c r="MOU16" s="45"/>
      <c r="MOV16" s="45"/>
      <c r="MOW16" s="45"/>
      <c r="MOX16" s="45"/>
      <c r="MOY16" s="45"/>
      <c r="MOZ16" s="45"/>
      <c r="MPA16" s="45"/>
      <c r="MPB16" s="45"/>
      <c r="MPC16" s="45"/>
      <c r="MPD16" s="45"/>
      <c r="MPE16" s="45"/>
      <c r="MPF16" s="45"/>
      <c r="MPG16" s="45"/>
      <c r="MPH16" s="45"/>
      <c r="MPI16" s="45"/>
      <c r="MPJ16" s="45"/>
      <c r="MPK16" s="45"/>
      <c r="MPL16" s="45"/>
      <c r="MPM16" s="45"/>
      <c r="MPN16" s="45"/>
      <c r="MPO16" s="45"/>
      <c r="MPP16" s="45"/>
      <c r="MPQ16" s="45"/>
      <c r="MPR16" s="45"/>
      <c r="MPS16" s="45"/>
      <c r="MPT16" s="45"/>
      <c r="MPU16" s="45"/>
      <c r="MPV16" s="45"/>
      <c r="MPW16" s="45"/>
      <c r="MPX16" s="45"/>
      <c r="MPY16" s="45"/>
      <c r="MPZ16" s="45"/>
      <c r="MQA16" s="45"/>
      <c r="MQB16" s="45"/>
      <c r="MQC16" s="45"/>
      <c r="MQD16" s="45"/>
      <c r="MQE16" s="45"/>
      <c r="MQF16" s="45"/>
      <c r="MQG16" s="45"/>
      <c r="MQH16" s="45"/>
      <c r="MQI16" s="45"/>
      <c r="MQJ16" s="45"/>
      <c r="MQK16" s="45"/>
      <c r="MQL16" s="45"/>
      <c r="MQM16" s="45"/>
      <c r="MQN16" s="45"/>
      <c r="MQO16" s="45"/>
      <c r="MQP16" s="45"/>
      <c r="MQQ16" s="45"/>
      <c r="MQR16" s="45"/>
      <c r="MQS16" s="45"/>
      <c r="MQT16" s="45"/>
      <c r="MQU16" s="45"/>
      <c r="MQV16" s="45"/>
      <c r="MQW16" s="45"/>
      <c r="MQX16" s="45"/>
      <c r="MQY16" s="45"/>
      <c r="MQZ16" s="45"/>
      <c r="MRA16" s="45"/>
      <c r="MRB16" s="45"/>
      <c r="MRC16" s="45"/>
      <c r="MRD16" s="45"/>
      <c r="MRE16" s="45"/>
      <c r="MRF16" s="45"/>
      <c r="MRG16" s="45"/>
      <c r="MRH16" s="45"/>
      <c r="MRI16" s="45"/>
      <c r="MRJ16" s="45"/>
      <c r="MRK16" s="45"/>
      <c r="MRL16" s="45"/>
      <c r="MRM16" s="45"/>
      <c r="MRN16" s="45"/>
      <c r="MRO16" s="45"/>
      <c r="MRP16" s="45"/>
      <c r="MRQ16" s="45"/>
      <c r="MRR16" s="45"/>
      <c r="MRS16" s="45"/>
      <c r="MRT16" s="45"/>
      <c r="MRU16" s="45"/>
      <c r="MRV16" s="45"/>
      <c r="MRW16" s="45"/>
      <c r="MRX16" s="45"/>
      <c r="MRY16" s="45"/>
      <c r="MRZ16" s="45"/>
      <c r="MSA16" s="45"/>
      <c r="MSB16" s="45"/>
      <c r="MSC16" s="45"/>
      <c r="MSD16" s="45"/>
      <c r="MSE16" s="45"/>
      <c r="MSF16" s="45"/>
      <c r="MSG16" s="45"/>
      <c r="MSH16" s="45"/>
      <c r="MSI16" s="45"/>
      <c r="MSJ16" s="45"/>
      <c r="MSK16" s="45"/>
      <c r="MSL16" s="45"/>
      <c r="MSM16" s="45"/>
      <c r="MSN16" s="45"/>
      <c r="MSO16" s="45"/>
      <c r="MSP16" s="45"/>
      <c r="MSQ16" s="45"/>
      <c r="MSR16" s="45"/>
      <c r="MSS16" s="45"/>
      <c r="MST16" s="45"/>
      <c r="MSU16" s="45"/>
      <c r="MSV16" s="45"/>
      <c r="MSW16" s="45"/>
      <c r="MSX16" s="45"/>
      <c r="MSY16" s="45"/>
      <c r="MSZ16" s="45"/>
      <c r="MTA16" s="45"/>
      <c r="MTB16" s="45"/>
      <c r="MTC16" s="45"/>
      <c r="MTD16" s="45"/>
      <c r="MTE16" s="45"/>
      <c r="MTF16" s="45"/>
      <c r="MTG16" s="45"/>
      <c r="MTH16" s="45"/>
      <c r="MTI16" s="45"/>
      <c r="MTJ16" s="45"/>
      <c r="MTK16" s="45"/>
      <c r="MTL16" s="45"/>
      <c r="MTM16" s="45"/>
      <c r="MTN16" s="45"/>
      <c r="MTO16" s="45"/>
      <c r="MTP16" s="45"/>
      <c r="MTQ16" s="45"/>
      <c r="MTR16" s="45"/>
      <c r="MTS16" s="45"/>
      <c r="MTT16" s="45"/>
      <c r="MTU16" s="45"/>
      <c r="MTV16" s="45"/>
      <c r="MTW16" s="45"/>
      <c r="MTX16" s="45"/>
      <c r="MTY16" s="45"/>
      <c r="MTZ16" s="45"/>
      <c r="MUA16" s="45"/>
      <c r="MUB16" s="45"/>
      <c r="MUC16" s="45"/>
      <c r="MUD16" s="45"/>
      <c r="MUE16" s="45"/>
      <c r="MUF16" s="45"/>
      <c r="MUG16" s="45"/>
      <c r="MUH16" s="45"/>
      <c r="MUI16" s="45"/>
      <c r="MUJ16" s="45"/>
      <c r="MUK16" s="45"/>
      <c r="MUL16" s="45"/>
      <c r="MUM16" s="45"/>
      <c r="MUN16" s="45"/>
      <c r="MUO16" s="45"/>
      <c r="MUP16" s="45"/>
      <c r="MUQ16" s="45"/>
      <c r="MUR16" s="45"/>
      <c r="MUS16" s="45"/>
      <c r="MUT16" s="45"/>
      <c r="MUU16" s="45"/>
      <c r="MUV16" s="45"/>
      <c r="MUW16" s="45"/>
      <c r="MUX16" s="45"/>
      <c r="MUY16" s="45"/>
      <c r="MUZ16" s="45"/>
      <c r="MVA16" s="45"/>
      <c r="MVB16" s="45"/>
      <c r="MVC16" s="45"/>
      <c r="MVD16" s="45"/>
      <c r="MVE16" s="45"/>
      <c r="MVF16" s="45"/>
      <c r="MVG16" s="45"/>
      <c r="MVH16" s="45"/>
      <c r="MVI16" s="45"/>
      <c r="MVJ16" s="45"/>
      <c r="MVK16" s="45"/>
      <c r="MVL16" s="45"/>
      <c r="MVM16" s="45"/>
      <c r="MVN16" s="45"/>
      <c r="MVO16" s="45"/>
      <c r="MVP16" s="45"/>
      <c r="MVQ16" s="45"/>
      <c r="MVR16" s="45"/>
      <c r="MVS16" s="45"/>
      <c r="MVT16" s="45"/>
      <c r="MVU16" s="45"/>
      <c r="MVV16" s="45"/>
      <c r="MVW16" s="45"/>
      <c r="MVX16" s="45"/>
      <c r="MVY16" s="45"/>
      <c r="MVZ16" s="45"/>
      <c r="MWA16" s="45"/>
      <c r="MWB16" s="45"/>
      <c r="MWC16" s="45"/>
      <c r="MWD16" s="45"/>
      <c r="MWE16" s="45"/>
      <c r="MWF16" s="45"/>
      <c r="MWG16" s="45"/>
      <c r="MWH16" s="45"/>
      <c r="MWI16" s="45"/>
      <c r="MWJ16" s="45"/>
      <c r="MWK16" s="45"/>
      <c r="MWL16" s="45"/>
      <c r="MWM16" s="45"/>
      <c r="MWN16" s="45"/>
      <c r="MWO16" s="45"/>
      <c r="MWP16" s="45"/>
      <c r="MWQ16" s="45"/>
      <c r="MWR16" s="45"/>
      <c r="MWS16" s="45"/>
      <c r="MWT16" s="45"/>
      <c r="MWU16" s="45"/>
      <c r="MWV16" s="45"/>
      <c r="MWW16" s="45"/>
      <c r="MWX16" s="45"/>
      <c r="MWY16" s="45"/>
      <c r="MWZ16" s="45"/>
      <c r="MXA16" s="45"/>
      <c r="MXB16" s="45"/>
      <c r="MXC16" s="45"/>
      <c r="MXD16" s="45"/>
      <c r="MXE16" s="45"/>
      <c r="MXF16" s="45"/>
      <c r="MXG16" s="45"/>
      <c r="MXH16" s="45"/>
      <c r="MXI16" s="45"/>
      <c r="MXJ16" s="45"/>
      <c r="MXK16" s="45"/>
      <c r="MXL16" s="45"/>
      <c r="MXM16" s="45"/>
      <c r="MXN16" s="45"/>
      <c r="MXO16" s="45"/>
      <c r="MXP16" s="45"/>
      <c r="MXQ16" s="45"/>
      <c r="MXR16" s="45"/>
      <c r="MXS16" s="45"/>
      <c r="MXT16" s="45"/>
      <c r="MXU16" s="45"/>
      <c r="MXV16" s="45"/>
      <c r="MXW16" s="45"/>
      <c r="MXX16" s="45"/>
      <c r="MXY16" s="45"/>
      <c r="MXZ16" s="45"/>
      <c r="MYA16" s="45"/>
      <c r="MYB16" s="45"/>
      <c r="MYC16" s="45"/>
      <c r="MYD16" s="45"/>
      <c r="MYE16" s="45"/>
      <c r="MYF16" s="45"/>
      <c r="MYG16" s="45"/>
      <c r="MYH16" s="45"/>
      <c r="MYI16" s="45"/>
      <c r="MYJ16" s="45"/>
      <c r="MYK16" s="45"/>
      <c r="MYL16" s="45"/>
      <c r="MYM16" s="45"/>
      <c r="MYN16" s="45"/>
      <c r="MYO16" s="45"/>
      <c r="MYP16" s="45"/>
      <c r="MYQ16" s="45"/>
      <c r="MYR16" s="45"/>
      <c r="MYS16" s="45"/>
      <c r="MYT16" s="45"/>
      <c r="MYU16" s="45"/>
      <c r="MYV16" s="45"/>
      <c r="MYW16" s="45"/>
      <c r="MYX16" s="45"/>
      <c r="MYY16" s="45"/>
      <c r="MYZ16" s="45"/>
      <c r="MZA16" s="45"/>
      <c r="MZB16" s="45"/>
      <c r="MZC16" s="45"/>
      <c r="MZD16" s="45"/>
      <c r="MZE16" s="45"/>
      <c r="MZF16" s="45"/>
      <c r="MZG16" s="45"/>
      <c r="MZH16" s="45"/>
      <c r="MZI16" s="45"/>
      <c r="MZJ16" s="45"/>
      <c r="MZK16" s="45"/>
      <c r="MZL16" s="45"/>
      <c r="MZM16" s="45"/>
      <c r="MZN16" s="45"/>
      <c r="MZO16" s="45"/>
      <c r="MZP16" s="45"/>
      <c r="MZQ16" s="45"/>
      <c r="MZR16" s="45"/>
      <c r="MZS16" s="45"/>
      <c r="MZT16" s="45"/>
      <c r="MZU16" s="45"/>
      <c r="MZV16" s="45"/>
      <c r="MZW16" s="45"/>
      <c r="MZX16" s="45"/>
      <c r="MZY16" s="45"/>
      <c r="MZZ16" s="45"/>
      <c r="NAA16" s="45"/>
      <c r="NAB16" s="45"/>
      <c r="NAC16" s="45"/>
      <c r="NAD16" s="45"/>
      <c r="NAE16" s="45"/>
      <c r="NAF16" s="45"/>
      <c r="NAG16" s="45"/>
      <c r="NAH16" s="45"/>
      <c r="NAI16" s="45"/>
      <c r="NAJ16" s="45"/>
      <c r="NAK16" s="45"/>
      <c r="NAL16" s="45"/>
      <c r="NAM16" s="45"/>
      <c r="NAN16" s="45"/>
      <c r="NAO16" s="45"/>
      <c r="NAP16" s="45"/>
      <c r="NAQ16" s="45"/>
      <c r="NAR16" s="45"/>
      <c r="NAS16" s="45"/>
      <c r="NAT16" s="45"/>
      <c r="NAU16" s="45"/>
      <c r="NAV16" s="45"/>
      <c r="NAW16" s="45"/>
      <c r="NAX16" s="45"/>
      <c r="NAY16" s="45"/>
      <c r="NAZ16" s="45"/>
      <c r="NBA16" s="45"/>
      <c r="NBB16" s="45"/>
      <c r="NBC16" s="45"/>
      <c r="NBD16" s="45"/>
      <c r="NBE16" s="45"/>
      <c r="NBF16" s="45"/>
      <c r="NBG16" s="45"/>
      <c r="NBH16" s="45"/>
      <c r="NBI16" s="45"/>
      <c r="NBJ16" s="45"/>
      <c r="NBK16" s="45"/>
      <c r="NBL16" s="45"/>
      <c r="NBM16" s="45"/>
      <c r="NBN16" s="45"/>
      <c r="NBO16" s="45"/>
      <c r="NBP16" s="45"/>
      <c r="NBQ16" s="45"/>
      <c r="NBR16" s="45"/>
      <c r="NBS16" s="45"/>
      <c r="NBT16" s="45"/>
      <c r="NBU16" s="45"/>
      <c r="NBV16" s="45"/>
      <c r="NBW16" s="45"/>
      <c r="NBX16" s="45"/>
      <c r="NBY16" s="45"/>
      <c r="NBZ16" s="45"/>
      <c r="NCA16" s="45"/>
      <c r="NCB16" s="45"/>
      <c r="NCC16" s="45"/>
      <c r="NCD16" s="45"/>
      <c r="NCE16" s="45"/>
      <c r="NCF16" s="45"/>
      <c r="NCG16" s="45"/>
      <c r="NCH16" s="45"/>
      <c r="NCI16" s="45"/>
      <c r="NCJ16" s="45"/>
      <c r="NCK16" s="45"/>
      <c r="NCL16" s="45"/>
      <c r="NCM16" s="45"/>
      <c r="NCN16" s="45"/>
      <c r="NCO16" s="45"/>
      <c r="NCP16" s="45"/>
      <c r="NCQ16" s="45"/>
      <c r="NCR16" s="45"/>
      <c r="NCS16" s="45"/>
      <c r="NCT16" s="45"/>
      <c r="NCU16" s="45"/>
      <c r="NCV16" s="45"/>
      <c r="NCW16" s="45"/>
      <c r="NCX16" s="45"/>
      <c r="NCY16" s="45"/>
      <c r="NCZ16" s="45"/>
      <c r="NDA16" s="45"/>
      <c r="NDB16" s="45"/>
      <c r="NDC16" s="45"/>
      <c r="NDD16" s="45"/>
      <c r="NDE16" s="45"/>
      <c r="NDF16" s="45"/>
      <c r="NDG16" s="45"/>
      <c r="NDH16" s="45"/>
      <c r="NDI16" s="45"/>
      <c r="NDJ16" s="45"/>
      <c r="NDK16" s="45"/>
      <c r="NDL16" s="45"/>
      <c r="NDM16" s="45"/>
      <c r="NDN16" s="45"/>
      <c r="NDO16" s="45"/>
      <c r="NDP16" s="45"/>
      <c r="NDQ16" s="45"/>
      <c r="NDR16" s="45"/>
      <c r="NDS16" s="45"/>
      <c r="NDT16" s="45"/>
      <c r="NDU16" s="45"/>
      <c r="NDV16" s="45"/>
      <c r="NDW16" s="45"/>
      <c r="NDX16" s="45"/>
      <c r="NDY16" s="45"/>
      <c r="NDZ16" s="45"/>
      <c r="NEA16" s="45"/>
      <c r="NEB16" s="45"/>
      <c r="NEC16" s="45"/>
      <c r="NED16" s="45"/>
      <c r="NEE16" s="45"/>
      <c r="NEF16" s="45"/>
      <c r="NEG16" s="45"/>
      <c r="NEH16" s="45"/>
      <c r="NEI16" s="45"/>
      <c r="NEJ16" s="45"/>
      <c r="NEK16" s="45"/>
      <c r="NEL16" s="45"/>
      <c r="NEM16" s="45"/>
      <c r="NEN16" s="45"/>
      <c r="NEO16" s="45"/>
      <c r="NEP16" s="45"/>
      <c r="NEQ16" s="45"/>
      <c r="NER16" s="45"/>
      <c r="NES16" s="45"/>
      <c r="NET16" s="45"/>
      <c r="NEU16" s="45"/>
      <c r="NEV16" s="45"/>
      <c r="NEW16" s="45"/>
      <c r="NEX16" s="45"/>
      <c r="NEY16" s="45"/>
      <c r="NEZ16" s="45"/>
      <c r="NFA16" s="45"/>
      <c r="NFB16" s="45"/>
      <c r="NFC16" s="45"/>
      <c r="NFD16" s="45"/>
      <c r="NFE16" s="45"/>
      <c r="NFF16" s="45"/>
      <c r="NFG16" s="45"/>
      <c r="NFH16" s="45"/>
      <c r="NFI16" s="45"/>
      <c r="NFJ16" s="45"/>
      <c r="NFK16" s="45"/>
      <c r="NFL16" s="45"/>
      <c r="NFM16" s="45"/>
      <c r="NFN16" s="45"/>
      <c r="NFO16" s="45"/>
      <c r="NFP16" s="45"/>
      <c r="NFQ16" s="45"/>
      <c r="NFR16" s="45"/>
      <c r="NFS16" s="45"/>
      <c r="NFT16" s="45"/>
      <c r="NFU16" s="45"/>
      <c r="NFV16" s="45"/>
      <c r="NFW16" s="45"/>
      <c r="NFX16" s="45"/>
      <c r="NFY16" s="45"/>
      <c r="NFZ16" s="45"/>
      <c r="NGA16" s="45"/>
      <c r="NGB16" s="45"/>
      <c r="NGC16" s="45"/>
      <c r="NGD16" s="45"/>
      <c r="NGE16" s="45"/>
      <c r="NGF16" s="45"/>
      <c r="NGG16" s="45"/>
      <c r="NGH16" s="45"/>
      <c r="NGI16" s="45"/>
      <c r="NGJ16" s="45"/>
      <c r="NGK16" s="45"/>
      <c r="NGL16" s="45"/>
      <c r="NGM16" s="45"/>
      <c r="NGN16" s="45"/>
      <c r="NGO16" s="45"/>
      <c r="NGP16" s="45"/>
      <c r="NGQ16" s="45"/>
      <c r="NGR16" s="45"/>
      <c r="NGS16" s="45"/>
      <c r="NGT16" s="45"/>
      <c r="NGU16" s="45"/>
      <c r="NGV16" s="45"/>
      <c r="NGW16" s="45"/>
      <c r="NGX16" s="45"/>
      <c r="NGY16" s="45"/>
      <c r="NGZ16" s="45"/>
      <c r="NHA16" s="45"/>
      <c r="NHB16" s="45"/>
      <c r="NHC16" s="45"/>
      <c r="NHD16" s="45"/>
      <c r="NHE16" s="45"/>
      <c r="NHF16" s="45"/>
      <c r="NHG16" s="45"/>
      <c r="NHH16" s="45"/>
      <c r="NHI16" s="45"/>
      <c r="NHJ16" s="45"/>
      <c r="NHK16" s="45"/>
      <c r="NHL16" s="45"/>
      <c r="NHM16" s="45"/>
      <c r="NHN16" s="45"/>
      <c r="NHO16" s="45"/>
      <c r="NHP16" s="45"/>
      <c r="NHQ16" s="45"/>
      <c r="NHR16" s="45"/>
      <c r="NHS16" s="45"/>
      <c r="NHT16" s="45"/>
      <c r="NHU16" s="45"/>
      <c r="NHV16" s="45"/>
      <c r="NHW16" s="45"/>
      <c r="NHX16" s="45"/>
      <c r="NHY16" s="45"/>
      <c r="NHZ16" s="45"/>
      <c r="NIA16" s="45"/>
      <c r="NIB16" s="45"/>
      <c r="NIC16" s="45"/>
      <c r="NID16" s="45"/>
      <c r="NIE16" s="45"/>
      <c r="NIF16" s="45"/>
      <c r="NIG16" s="45"/>
      <c r="NIH16" s="45"/>
      <c r="NII16" s="45"/>
      <c r="NIJ16" s="45"/>
      <c r="NIK16" s="45"/>
      <c r="NIL16" s="45"/>
      <c r="NIM16" s="45"/>
      <c r="NIN16" s="45"/>
      <c r="NIO16" s="45"/>
      <c r="NIP16" s="45"/>
      <c r="NIQ16" s="45"/>
      <c r="NIR16" s="45"/>
      <c r="NIS16" s="45"/>
      <c r="NIT16" s="45"/>
      <c r="NIU16" s="45"/>
      <c r="NIV16" s="45"/>
      <c r="NIW16" s="45"/>
      <c r="NIX16" s="45"/>
      <c r="NIY16" s="45"/>
      <c r="NIZ16" s="45"/>
      <c r="NJA16" s="45"/>
      <c r="NJB16" s="45"/>
      <c r="NJC16" s="45"/>
      <c r="NJD16" s="45"/>
      <c r="NJE16" s="45"/>
      <c r="NJF16" s="45"/>
      <c r="NJG16" s="45"/>
      <c r="NJH16" s="45"/>
      <c r="NJI16" s="45"/>
      <c r="NJJ16" s="45"/>
      <c r="NJK16" s="45"/>
      <c r="NJL16" s="45"/>
      <c r="NJM16" s="45"/>
      <c r="NJN16" s="45"/>
      <c r="NJO16" s="45"/>
      <c r="NJP16" s="45"/>
      <c r="NJQ16" s="45"/>
      <c r="NJR16" s="45"/>
      <c r="NJS16" s="45"/>
      <c r="NJT16" s="45"/>
      <c r="NJU16" s="45"/>
      <c r="NJV16" s="45"/>
      <c r="NJW16" s="45"/>
      <c r="NJX16" s="45"/>
      <c r="NJY16" s="45"/>
      <c r="NJZ16" s="45"/>
      <c r="NKA16" s="45"/>
      <c r="NKB16" s="45"/>
      <c r="NKC16" s="45"/>
      <c r="NKD16" s="45"/>
      <c r="NKE16" s="45"/>
      <c r="NKF16" s="45"/>
      <c r="NKG16" s="45"/>
      <c r="NKH16" s="45"/>
      <c r="NKI16" s="45"/>
      <c r="NKJ16" s="45"/>
      <c r="NKK16" s="45"/>
      <c r="NKL16" s="45"/>
      <c r="NKM16" s="45"/>
      <c r="NKN16" s="45"/>
      <c r="NKO16" s="45"/>
      <c r="NKP16" s="45"/>
      <c r="NKQ16" s="45"/>
      <c r="NKR16" s="45"/>
      <c r="NKS16" s="45"/>
      <c r="NKT16" s="45"/>
      <c r="NKU16" s="45"/>
      <c r="NKV16" s="45"/>
      <c r="NKW16" s="45"/>
      <c r="NKX16" s="45"/>
      <c r="NKY16" s="45"/>
      <c r="NKZ16" s="45"/>
      <c r="NLA16" s="45"/>
      <c r="NLB16" s="45"/>
      <c r="NLC16" s="45"/>
      <c r="NLD16" s="45"/>
      <c r="NLE16" s="45"/>
      <c r="NLF16" s="45"/>
      <c r="NLG16" s="45"/>
      <c r="NLH16" s="45"/>
      <c r="NLI16" s="45"/>
      <c r="NLJ16" s="45"/>
      <c r="NLK16" s="45"/>
      <c r="NLL16" s="45"/>
      <c r="NLM16" s="45"/>
      <c r="NLN16" s="45"/>
      <c r="NLO16" s="45"/>
      <c r="NLP16" s="45"/>
      <c r="NLQ16" s="45"/>
      <c r="NLR16" s="45"/>
      <c r="NLS16" s="45"/>
      <c r="NLT16" s="45"/>
      <c r="NLU16" s="45"/>
      <c r="NLV16" s="45"/>
      <c r="NLW16" s="45"/>
      <c r="NLX16" s="45"/>
      <c r="NLY16" s="45"/>
      <c r="NLZ16" s="45"/>
      <c r="NMA16" s="45"/>
      <c r="NMB16" s="45"/>
      <c r="NMC16" s="45"/>
      <c r="NMD16" s="45"/>
      <c r="NME16" s="45"/>
      <c r="NMF16" s="45"/>
      <c r="NMG16" s="45"/>
      <c r="NMH16" s="45"/>
      <c r="NMI16" s="45"/>
      <c r="NMJ16" s="45"/>
      <c r="NMK16" s="45"/>
      <c r="NML16" s="45"/>
      <c r="NMM16" s="45"/>
      <c r="NMN16" s="45"/>
      <c r="NMO16" s="45"/>
      <c r="NMP16" s="45"/>
      <c r="NMQ16" s="45"/>
      <c r="NMR16" s="45"/>
      <c r="NMS16" s="45"/>
      <c r="NMT16" s="45"/>
      <c r="NMU16" s="45"/>
      <c r="NMV16" s="45"/>
      <c r="NMW16" s="45"/>
      <c r="NMX16" s="45"/>
      <c r="NMY16" s="45"/>
      <c r="NMZ16" s="45"/>
      <c r="NNA16" s="45"/>
      <c r="NNB16" s="45"/>
      <c r="NNC16" s="45"/>
      <c r="NND16" s="45"/>
      <c r="NNE16" s="45"/>
      <c r="NNF16" s="45"/>
      <c r="NNG16" s="45"/>
      <c r="NNH16" s="45"/>
      <c r="NNI16" s="45"/>
      <c r="NNJ16" s="45"/>
      <c r="NNK16" s="45"/>
      <c r="NNL16" s="45"/>
      <c r="NNM16" s="45"/>
      <c r="NNN16" s="45"/>
      <c r="NNO16" s="45"/>
      <c r="NNP16" s="45"/>
      <c r="NNQ16" s="45"/>
      <c r="NNR16" s="45"/>
      <c r="NNS16" s="45"/>
      <c r="NNT16" s="45"/>
      <c r="NNU16" s="45"/>
      <c r="NNV16" s="45"/>
      <c r="NNW16" s="45"/>
      <c r="NNX16" s="45"/>
      <c r="NNY16" s="45"/>
      <c r="NNZ16" s="45"/>
      <c r="NOA16" s="45"/>
      <c r="NOB16" s="45"/>
      <c r="NOC16" s="45"/>
      <c r="NOD16" s="45"/>
      <c r="NOE16" s="45"/>
      <c r="NOF16" s="45"/>
      <c r="NOG16" s="45"/>
      <c r="NOH16" s="45"/>
      <c r="NOI16" s="45"/>
      <c r="NOJ16" s="45"/>
      <c r="NOK16" s="45"/>
      <c r="NOL16" s="45"/>
      <c r="NOM16" s="45"/>
      <c r="NON16" s="45"/>
      <c r="NOO16" s="45"/>
      <c r="NOP16" s="45"/>
      <c r="NOQ16" s="45"/>
      <c r="NOR16" s="45"/>
      <c r="NOS16" s="45"/>
      <c r="NOT16" s="45"/>
      <c r="NOU16" s="45"/>
      <c r="NOV16" s="45"/>
      <c r="NOW16" s="45"/>
      <c r="NOX16" s="45"/>
      <c r="NOY16" s="45"/>
      <c r="NOZ16" s="45"/>
      <c r="NPA16" s="45"/>
      <c r="NPB16" s="45"/>
      <c r="NPC16" s="45"/>
      <c r="NPD16" s="45"/>
      <c r="NPE16" s="45"/>
      <c r="NPF16" s="45"/>
      <c r="NPG16" s="45"/>
      <c r="NPH16" s="45"/>
      <c r="NPI16" s="45"/>
      <c r="NPJ16" s="45"/>
      <c r="NPK16" s="45"/>
      <c r="NPL16" s="45"/>
      <c r="NPM16" s="45"/>
      <c r="NPN16" s="45"/>
      <c r="NPO16" s="45"/>
      <c r="NPP16" s="45"/>
      <c r="NPQ16" s="45"/>
      <c r="NPR16" s="45"/>
      <c r="NPS16" s="45"/>
      <c r="NPT16" s="45"/>
      <c r="NPU16" s="45"/>
      <c r="NPV16" s="45"/>
      <c r="NPW16" s="45"/>
      <c r="NPX16" s="45"/>
      <c r="NPY16" s="45"/>
      <c r="NPZ16" s="45"/>
      <c r="NQA16" s="45"/>
      <c r="NQB16" s="45"/>
      <c r="NQC16" s="45"/>
      <c r="NQD16" s="45"/>
      <c r="NQE16" s="45"/>
      <c r="NQF16" s="45"/>
      <c r="NQG16" s="45"/>
      <c r="NQH16" s="45"/>
      <c r="NQI16" s="45"/>
      <c r="NQJ16" s="45"/>
      <c r="NQK16" s="45"/>
      <c r="NQL16" s="45"/>
      <c r="NQM16" s="45"/>
      <c r="NQN16" s="45"/>
      <c r="NQO16" s="45"/>
      <c r="NQP16" s="45"/>
      <c r="NQQ16" s="45"/>
      <c r="NQR16" s="45"/>
      <c r="NQS16" s="45"/>
      <c r="NQT16" s="45"/>
      <c r="NQU16" s="45"/>
      <c r="NQV16" s="45"/>
      <c r="NQW16" s="45"/>
      <c r="NQX16" s="45"/>
      <c r="NQY16" s="45"/>
      <c r="NQZ16" s="45"/>
      <c r="NRA16" s="45"/>
      <c r="NRB16" s="45"/>
      <c r="NRC16" s="45"/>
      <c r="NRD16" s="45"/>
      <c r="NRE16" s="45"/>
      <c r="NRF16" s="45"/>
      <c r="NRG16" s="45"/>
      <c r="NRH16" s="45"/>
      <c r="NRI16" s="45"/>
      <c r="NRJ16" s="45"/>
      <c r="NRK16" s="45"/>
      <c r="NRL16" s="45"/>
      <c r="NRM16" s="45"/>
      <c r="NRN16" s="45"/>
      <c r="NRO16" s="45"/>
      <c r="NRP16" s="45"/>
      <c r="NRQ16" s="45"/>
      <c r="NRR16" s="45"/>
      <c r="NRS16" s="45"/>
      <c r="NRT16" s="45"/>
      <c r="NRU16" s="45"/>
      <c r="NRV16" s="45"/>
      <c r="NRW16" s="45"/>
      <c r="NRX16" s="45"/>
      <c r="NRY16" s="45"/>
      <c r="NRZ16" s="45"/>
      <c r="NSA16" s="45"/>
      <c r="NSB16" s="45"/>
      <c r="NSC16" s="45"/>
      <c r="NSD16" s="45"/>
      <c r="NSE16" s="45"/>
      <c r="NSF16" s="45"/>
      <c r="NSG16" s="45"/>
      <c r="NSH16" s="45"/>
      <c r="NSI16" s="45"/>
      <c r="NSJ16" s="45"/>
      <c r="NSK16" s="45"/>
      <c r="NSL16" s="45"/>
      <c r="NSM16" s="45"/>
      <c r="NSN16" s="45"/>
      <c r="NSO16" s="45"/>
      <c r="NSP16" s="45"/>
      <c r="NSQ16" s="45"/>
      <c r="NSR16" s="45"/>
      <c r="NSS16" s="45"/>
      <c r="NST16" s="45"/>
      <c r="NSU16" s="45"/>
      <c r="NSV16" s="45"/>
      <c r="NSW16" s="45"/>
      <c r="NSX16" s="45"/>
      <c r="NSY16" s="45"/>
      <c r="NSZ16" s="45"/>
      <c r="NTA16" s="45"/>
      <c r="NTB16" s="45"/>
      <c r="NTC16" s="45"/>
      <c r="NTD16" s="45"/>
      <c r="NTE16" s="45"/>
      <c r="NTF16" s="45"/>
      <c r="NTG16" s="45"/>
      <c r="NTH16" s="45"/>
      <c r="NTI16" s="45"/>
      <c r="NTJ16" s="45"/>
      <c r="NTK16" s="45"/>
      <c r="NTL16" s="45"/>
      <c r="NTM16" s="45"/>
      <c r="NTN16" s="45"/>
      <c r="NTO16" s="45"/>
      <c r="NTP16" s="45"/>
      <c r="NTQ16" s="45"/>
      <c r="NTR16" s="45"/>
      <c r="NTS16" s="45"/>
      <c r="NTT16" s="45"/>
      <c r="NTU16" s="45"/>
      <c r="NTV16" s="45"/>
      <c r="NTW16" s="45"/>
      <c r="NTX16" s="45"/>
      <c r="NTY16" s="45"/>
      <c r="NTZ16" s="45"/>
      <c r="NUA16" s="45"/>
      <c r="NUB16" s="45"/>
      <c r="NUC16" s="45"/>
      <c r="NUD16" s="45"/>
      <c r="NUE16" s="45"/>
      <c r="NUF16" s="45"/>
      <c r="NUG16" s="45"/>
      <c r="NUH16" s="45"/>
      <c r="NUI16" s="45"/>
      <c r="NUJ16" s="45"/>
      <c r="NUK16" s="45"/>
      <c r="NUL16" s="45"/>
      <c r="NUM16" s="45"/>
      <c r="NUN16" s="45"/>
      <c r="NUO16" s="45"/>
      <c r="NUP16" s="45"/>
      <c r="NUQ16" s="45"/>
      <c r="NUR16" s="45"/>
      <c r="NUS16" s="45"/>
      <c r="NUT16" s="45"/>
      <c r="NUU16" s="45"/>
      <c r="NUV16" s="45"/>
      <c r="NUW16" s="45"/>
      <c r="NUX16" s="45"/>
      <c r="NUY16" s="45"/>
      <c r="NUZ16" s="45"/>
      <c r="NVA16" s="45"/>
      <c r="NVB16" s="45"/>
      <c r="NVC16" s="45"/>
      <c r="NVD16" s="45"/>
      <c r="NVE16" s="45"/>
      <c r="NVF16" s="45"/>
      <c r="NVG16" s="45"/>
      <c r="NVH16" s="45"/>
      <c r="NVI16" s="45"/>
      <c r="NVJ16" s="45"/>
      <c r="NVK16" s="45"/>
      <c r="NVL16" s="45"/>
      <c r="NVM16" s="45"/>
      <c r="NVN16" s="45"/>
      <c r="NVO16" s="45"/>
      <c r="NVP16" s="45"/>
      <c r="NVQ16" s="45"/>
      <c r="NVR16" s="45"/>
      <c r="NVS16" s="45"/>
      <c r="NVT16" s="45"/>
      <c r="NVU16" s="45"/>
      <c r="NVV16" s="45"/>
      <c r="NVW16" s="45"/>
      <c r="NVX16" s="45"/>
      <c r="NVY16" s="45"/>
      <c r="NVZ16" s="45"/>
      <c r="NWA16" s="45"/>
      <c r="NWB16" s="45"/>
      <c r="NWC16" s="45"/>
      <c r="NWD16" s="45"/>
      <c r="NWE16" s="45"/>
      <c r="NWF16" s="45"/>
      <c r="NWG16" s="45"/>
      <c r="NWH16" s="45"/>
      <c r="NWI16" s="45"/>
      <c r="NWJ16" s="45"/>
      <c r="NWK16" s="45"/>
      <c r="NWL16" s="45"/>
      <c r="NWM16" s="45"/>
      <c r="NWN16" s="45"/>
      <c r="NWO16" s="45"/>
      <c r="NWP16" s="45"/>
      <c r="NWQ16" s="45"/>
      <c r="NWR16" s="45"/>
      <c r="NWS16" s="45"/>
      <c r="NWT16" s="45"/>
      <c r="NWU16" s="45"/>
      <c r="NWV16" s="45"/>
      <c r="NWW16" s="45"/>
      <c r="NWX16" s="45"/>
      <c r="NWY16" s="45"/>
      <c r="NWZ16" s="45"/>
      <c r="NXA16" s="45"/>
      <c r="NXB16" s="45"/>
      <c r="NXC16" s="45"/>
      <c r="NXD16" s="45"/>
      <c r="NXE16" s="45"/>
      <c r="NXF16" s="45"/>
      <c r="NXG16" s="45"/>
      <c r="NXH16" s="45"/>
      <c r="NXI16" s="45"/>
      <c r="NXJ16" s="45"/>
      <c r="NXK16" s="45"/>
      <c r="NXL16" s="45"/>
      <c r="NXM16" s="45"/>
      <c r="NXN16" s="45"/>
      <c r="NXO16" s="45"/>
      <c r="NXP16" s="45"/>
      <c r="NXQ16" s="45"/>
      <c r="NXR16" s="45"/>
      <c r="NXS16" s="45"/>
      <c r="NXT16" s="45"/>
      <c r="NXU16" s="45"/>
      <c r="NXV16" s="45"/>
      <c r="NXW16" s="45"/>
      <c r="NXX16" s="45"/>
      <c r="NXY16" s="45"/>
      <c r="NXZ16" s="45"/>
      <c r="NYA16" s="45"/>
      <c r="NYB16" s="45"/>
      <c r="NYC16" s="45"/>
      <c r="NYD16" s="45"/>
      <c r="NYE16" s="45"/>
      <c r="NYF16" s="45"/>
      <c r="NYG16" s="45"/>
      <c r="NYH16" s="45"/>
      <c r="NYI16" s="45"/>
      <c r="NYJ16" s="45"/>
      <c r="NYK16" s="45"/>
      <c r="NYL16" s="45"/>
      <c r="NYM16" s="45"/>
      <c r="NYN16" s="45"/>
      <c r="NYO16" s="45"/>
      <c r="NYP16" s="45"/>
      <c r="NYQ16" s="45"/>
      <c r="NYR16" s="45"/>
      <c r="NYS16" s="45"/>
      <c r="NYT16" s="45"/>
      <c r="NYU16" s="45"/>
      <c r="NYV16" s="45"/>
      <c r="NYW16" s="45"/>
      <c r="NYX16" s="45"/>
      <c r="NYY16" s="45"/>
      <c r="NYZ16" s="45"/>
      <c r="NZA16" s="45"/>
      <c r="NZB16" s="45"/>
      <c r="NZC16" s="45"/>
      <c r="NZD16" s="45"/>
      <c r="NZE16" s="45"/>
      <c r="NZF16" s="45"/>
      <c r="NZG16" s="45"/>
      <c r="NZH16" s="45"/>
      <c r="NZI16" s="45"/>
      <c r="NZJ16" s="45"/>
      <c r="NZK16" s="45"/>
      <c r="NZL16" s="45"/>
      <c r="NZM16" s="45"/>
      <c r="NZN16" s="45"/>
      <c r="NZO16" s="45"/>
      <c r="NZP16" s="45"/>
      <c r="NZQ16" s="45"/>
      <c r="NZR16" s="45"/>
      <c r="NZS16" s="45"/>
      <c r="NZT16" s="45"/>
      <c r="NZU16" s="45"/>
      <c r="NZV16" s="45"/>
      <c r="NZW16" s="45"/>
      <c r="NZX16" s="45"/>
      <c r="NZY16" s="45"/>
      <c r="NZZ16" s="45"/>
      <c r="OAA16" s="45"/>
      <c r="OAB16" s="45"/>
      <c r="OAC16" s="45"/>
      <c r="OAD16" s="45"/>
      <c r="OAE16" s="45"/>
      <c r="OAF16" s="45"/>
      <c r="OAG16" s="45"/>
      <c r="OAH16" s="45"/>
      <c r="OAI16" s="45"/>
      <c r="OAJ16" s="45"/>
      <c r="OAK16" s="45"/>
      <c r="OAL16" s="45"/>
      <c r="OAM16" s="45"/>
      <c r="OAN16" s="45"/>
      <c r="OAO16" s="45"/>
      <c r="OAP16" s="45"/>
      <c r="OAQ16" s="45"/>
      <c r="OAR16" s="45"/>
      <c r="OAS16" s="45"/>
      <c r="OAT16" s="45"/>
      <c r="OAU16" s="45"/>
      <c r="OAV16" s="45"/>
      <c r="OAW16" s="45"/>
      <c r="OAX16" s="45"/>
      <c r="OAY16" s="45"/>
      <c r="OAZ16" s="45"/>
      <c r="OBA16" s="45"/>
      <c r="OBB16" s="45"/>
      <c r="OBC16" s="45"/>
      <c r="OBD16" s="45"/>
      <c r="OBE16" s="45"/>
      <c r="OBF16" s="45"/>
      <c r="OBG16" s="45"/>
      <c r="OBH16" s="45"/>
      <c r="OBI16" s="45"/>
      <c r="OBJ16" s="45"/>
      <c r="OBK16" s="45"/>
      <c r="OBL16" s="45"/>
      <c r="OBM16" s="45"/>
      <c r="OBN16" s="45"/>
      <c r="OBO16" s="45"/>
      <c r="OBP16" s="45"/>
      <c r="OBQ16" s="45"/>
      <c r="OBR16" s="45"/>
      <c r="OBS16" s="45"/>
      <c r="OBT16" s="45"/>
      <c r="OBU16" s="45"/>
      <c r="OBV16" s="45"/>
      <c r="OBW16" s="45"/>
      <c r="OBX16" s="45"/>
      <c r="OBY16" s="45"/>
      <c r="OBZ16" s="45"/>
      <c r="OCA16" s="45"/>
      <c r="OCB16" s="45"/>
      <c r="OCC16" s="45"/>
      <c r="OCD16" s="45"/>
      <c r="OCE16" s="45"/>
      <c r="OCF16" s="45"/>
      <c r="OCG16" s="45"/>
      <c r="OCH16" s="45"/>
      <c r="OCI16" s="45"/>
      <c r="OCJ16" s="45"/>
      <c r="OCK16" s="45"/>
      <c r="OCL16" s="45"/>
      <c r="OCM16" s="45"/>
      <c r="OCN16" s="45"/>
      <c r="OCO16" s="45"/>
      <c r="OCP16" s="45"/>
      <c r="OCQ16" s="45"/>
      <c r="OCR16" s="45"/>
      <c r="OCS16" s="45"/>
      <c r="OCT16" s="45"/>
      <c r="OCU16" s="45"/>
      <c r="OCV16" s="45"/>
      <c r="OCW16" s="45"/>
      <c r="OCX16" s="45"/>
      <c r="OCY16" s="45"/>
      <c r="OCZ16" s="45"/>
      <c r="ODA16" s="45"/>
      <c r="ODB16" s="45"/>
      <c r="ODC16" s="45"/>
      <c r="ODD16" s="45"/>
      <c r="ODE16" s="45"/>
      <c r="ODF16" s="45"/>
      <c r="ODG16" s="45"/>
      <c r="ODH16" s="45"/>
      <c r="ODI16" s="45"/>
      <c r="ODJ16" s="45"/>
      <c r="ODK16" s="45"/>
      <c r="ODL16" s="45"/>
      <c r="ODM16" s="45"/>
      <c r="ODN16" s="45"/>
      <c r="ODO16" s="45"/>
      <c r="ODP16" s="45"/>
      <c r="ODQ16" s="45"/>
      <c r="ODR16" s="45"/>
      <c r="ODS16" s="45"/>
      <c r="ODT16" s="45"/>
      <c r="ODU16" s="45"/>
      <c r="ODV16" s="45"/>
      <c r="ODW16" s="45"/>
      <c r="ODX16" s="45"/>
      <c r="ODY16" s="45"/>
      <c r="ODZ16" s="45"/>
      <c r="OEA16" s="45"/>
      <c r="OEB16" s="45"/>
      <c r="OEC16" s="45"/>
      <c r="OED16" s="45"/>
      <c r="OEE16" s="45"/>
      <c r="OEF16" s="45"/>
      <c r="OEG16" s="45"/>
      <c r="OEH16" s="45"/>
      <c r="OEI16" s="45"/>
      <c r="OEJ16" s="45"/>
      <c r="OEK16" s="45"/>
      <c r="OEL16" s="45"/>
      <c r="OEM16" s="45"/>
      <c r="OEN16" s="45"/>
      <c r="OEO16" s="45"/>
      <c r="OEP16" s="45"/>
      <c r="OEQ16" s="45"/>
      <c r="OER16" s="45"/>
      <c r="OES16" s="45"/>
      <c r="OET16" s="45"/>
      <c r="OEU16" s="45"/>
      <c r="OEV16" s="45"/>
      <c r="OEW16" s="45"/>
      <c r="OEX16" s="45"/>
      <c r="OEY16" s="45"/>
      <c r="OEZ16" s="45"/>
      <c r="OFA16" s="45"/>
      <c r="OFB16" s="45"/>
      <c r="OFC16" s="45"/>
      <c r="OFD16" s="45"/>
      <c r="OFE16" s="45"/>
      <c r="OFF16" s="45"/>
      <c r="OFG16" s="45"/>
      <c r="OFH16" s="45"/>
      <c r="OFI16" s="45"/>
      <c r="OFJ16" s="45"/>
      <c r="OFK16" s="45"/>
      <c r="OFL16" s="45"/>
      <c r="OFM16" s="45"/>
      <c r="OFN16" s="45"/>
      <c r="OFO16" s="45"/>
      <c r="OFP16" s="45"/>
      <c r="OFQ16" s="45"/>
      <c r="OFR16" s="45"/>
      <c r="OFS16" s="45"/>
      <c r="OFT16" s="45"/>
      <c r="OFU16" s="45"/>
      <c r="OFV16" s="45"/>
      <c r="OFW16" s="45"/>
      <c r="OFX16" s="45"/>
      <c r="OFY16" s="45"/>
      <c r="OFZ16" s="45"/>
      <c r="OGA16" s="45"/>
      <c r="OGB16" s="45"/>
      <c r="OGC16" s="45"/>
      <c r="OGD16" s="45"/>
      <c r="OGE16" s="45"/>
      <c r="OGF16" s="45"/>
      <c r="OGG16" s="45"/>
      <c r="OGH16" s="45"/>
      <c r="OGI16" s="45"/>
      <c r="OGJ16" s="45"/>
      <c r="OGK16" s="45"/>
      <c r="OGL16" s="45"/>
      <c r="OGM16" s="45"/>
      <c r="OGN16" s="45"/>
      <c r="OGO16" s="45"/>
      <c r="OGP16" s="45"/>
      <c r="OGQ16" s="45"/>
      <c r="OGR16" s="45"/>
      <c r="OGS16" s="45"/>
      <c r="OGT16" s="45"/>
      <c r="OGU16" s="45"/>
      <c r="OGV16" s="45"/>
      <c r="OGW16" s="45"/>
      <c r="OGX16" s="45"/>
      <c r="OGY16" s="45"/>
      <c r="OGZ16" s="45"/>
      <c r="OHA16" s="45"/>
      <c r="OHB16" s="45"/>
      <c r="OHC16" s="45"/>
      <c r="OHD16" s="45"/>
      <c r="OHE16" s="45"/>
      <c r="OHF16" s="45"/>
      <c r="OHG16" s="45"/>
      <c r="OHH16" s="45"/>
      <c r="OHI16" s="45"/>
      <c r="OHJ16" s="45"/>
      <c r="OHK16" s="45"/>
      <c r="OHL16" s="45"/>
      <c r="OHM16" s="45"/>
      <c r="OHN16" s="45"/>
      <c r="OHO16" s="45"/>
      <c r="OHP16" s="45"/>
      <c r="OHQ16" s="45"/>
      <c r="OHR16" s="45"/>
      <c r="OHS16" s="45"/>
      <c r="OHT16" s="45"/>
      <c r="OHU16" s="45"/>
      <c r="OHV16" s="45"/>
      <c r="OHW16" s="45"/>
      <c r="OHX16" s="45"/>
      <c r="OHY16" s="45"/>
      <c r="OHZ16" s="45"/>
      <c r="OIA16" s="45"/>
      <c r="OIB16" s="45"/>
      <c r="OIC16" s="45"/>
      <c r="OID16" s="45"/>
      <c r="OIE16" s="45"/>
      <c r="OIF16" s="45"/>
      <c r="OIG16" s="45"/>
      <c r="OIH16" s="45"/>
      <c r="OII16" s="45"/>
      <c r="OIJ16" s="45"/>
      <c r="OIK16" s="45"/>
      <c r="OIL16" s="45"/>
      <c r="OIM16" s="45"/>
      <c r="OIN16" s="45"/>
      <c r="OIO16" s="45"/>
      <c r="OIP16" s="45"/>
      <c r="OIQ16" s="45"/>
      <c r="OIR16" s="45"/>
      <c r="OIS16" s="45"/>
      <c r="OIT16" s="45"/>
      <c r="OIU16" s="45"/>
      <c r="OIV16" s="45"/>
      <c r="OIW16" s="45"/>
      <c r="OIX16" s="45"/>
      <c r="OIY16" s="45"/>
      <c r="OIZ16" s="45"/>
      <c r="OJA16" s="45"/>
      <c r="OJB16" s="45"/>
      <c r="OJC16" s="45"/>
      <c r="OJD16" s="45"/>
      <c r="OJE16" s="45"/>
      <c r="OJF16" s="45"/>
      <c r="OJG16" s="45"/>
      <c r="OJH16" s="45"/>
      <c r="OJI16" s="45"/>
      <c r="OJJ16" s="45"/>
      <c r="OJK16" s="45"/>
      <c r="OJL16" s="45"/>
      <c r="OJM16" s="45"/>
      <c r="OJN16" s="45"/>
      <c r="OJO16" s="45"/>
      <c r="OJP16" s="45"/>
      <c r="OJQ16" s="45"/>
      <c r="OJR16" s="45"/>
      <c r="OJS16" s="45"/>
      <c r="OJT16" s="45"/>
      <c r="OJU16" s="45"/>
      <c r="OJV16" s="45"/>
      <c r="OJW16" s="45"/>
      <c r="OJX16" s="45"/>
      <c r="OJY16" s="45"/>
      <c r="OJZ16" s="45"/>
      <c r="OKA16" s="45"/>
      <c r="OKB16" s="45"/>
      <c r="OKC16" s="45"/>
      <c r="OKD16" s="45"/>
      <c r="OKE16" s="45"/>
      <c r="OKF16" s="45"/>
      <c r="OKG16" s="45"/>
      <c r="OKH16" s="45"/>
      <c r="OKI16" s="45"/>
      <c r="OKJ16" s="45"/>
      <c r="OKK16" s="45"/>
      <c r="OKL16" s="45"/>
      <c r="OKM16" s="45"/>
      <c r="OKN16" s="45"/>
      <c r="OKO16" s="45"/>
      <c r="OKP16" s="45"/>
      <c r="OKQ16" s="45"/>
      <c r="OKR16" s="45"/>
      <c r="OKS16" s="45"/>
      <c r="OKT16" s="45"/>
      <c r="OKU16" s="45"/>
      <c r="OKV16" s="45"/>
      <c r="OKW16" s="45"/>
      <c r="OKX16" s="45"/>
      <c r="OKY16" s="45"/>
      <c r="OKZ16" s="45"/>
      <c r="OLA16" s="45"/>
      <c r="OLB16" s="45"/>
      <c r="OLC16" s="45"/>
      <c r="OLD16" s="45"/>
      <c r="OLE16" s="45"/>
      <c r="OLF16" s="45"/>
      <c r="OLG16" s="45"/>
      <c r="OLH16" s="45"/>
      <c r="OLI16" s="45"/>
      <c r="OLJ16" s="45"/>
      <c r="OLK16" s="45"/>
      <c r="OLL16" s="45"/>
      <c r="OLM16" s="45"/>
      <c r="OLN16" s="45"/>
      <c r="OLO16" s="45"/>
      <c r="OLP16" s="45"/>
      <c r="OLQ16" s="45"/>
      <c r="OLR16" s="45"/>
      <c r="OLS16" s="45"/>
      <c r="OLT16" s="45"/>
      <c r="OLU16" s="45"/>
      <c r="OLV16" s="45"/>
      <c r="OLW16" s="45"/>
      <c r="OLX16" s="45"/>
      <c r="OLY16" s="45"/>
      <c r="OLZ16" s="45"/>
      <c r="OMA16" s="45"/>
      <c r="OMB16" s="45"/>
      <c r="OMC16" s="45"/>
      <c r="OMD16" s="45"/>
      <c r="OME16" s="45"/>
      <c r="OMF16" s="45"/>
      <c r="OMG16" s="45"/>
      <c r="OMH16" s="45"/>
      <c r="OMI16" s="45"/>
      <c r="OMJ16" s="45"/>
      <c r="OMK16" s="45"/>
      <c r="OML16" s="45"/>
      <c r="OMM16" s="45"/>
      <c r="OMN16" s="45"/>
      <c r="OMO16" s="45"/>
      <c r="OMP16" s="45"/>
      <c r="OMQ16" s="45"/>
      <c r="OMR16" s="45"/>
      <c r="OMS16" s="45"/>
      <c r="OMT16" s="45"/>
      <c r="OMU16" s="45"/>
      <c r="OMV16" s="45"/>
      <c r="OMW16" s="45"/>
      <c r="OMX16" s="45"/>
      <c r="OMY16" s="45"/>
      <c r="OMZ16" s="45"/>
      <c r="ONA16" s="45"/>
      <c r="ONB16" s="45"/>
      <c r="ONC16" s="45"/>
      <c r="OND16" s="45"/>
      <c r="ONE16" s="45"/>
      <c r="ONF16" s="45"/>
      <c r="ONG16" s="45"/>
      <c r="ONH16" s="45"/>
      <c r="ONI16" s="45"/>
      <c r="ONJ16" s="45"/>
      <c r="ONK16" s="45"/>
      <c r="ONL16" s="45"/>
      <c r="ONM16" s="45"/>
      <c r="ONN16" s="45"/>
      <c r="ONO16" s="45"/>
      <c r="ONP16" s="45"/>
      <c r="ONQ16" s="45"/>
      <c r="ONR16" s="45"/>
      <c r="ONS16" s="45"/>
      <c r="ONT16" s="45"/>
      <c r="ONU16" s="45"/>
      <c r="ONV16" s="45"/>
      <c r="ONW16" s="45"/>
      <c r="ONX16" s="45"/>
      <c r="ONY16" s="45"/>
      <c r="ONZ16" s="45"/>
      <c r="OOA16" s="45"/>
      <c r="OOB16" s="45"/>
      <c r="OOC16" s="45"/>
      <c r="OOD16" s="45"/>
      <c r="OOE16" s="45"/>
      <c r="OOF16" s="45"/>
      <c r="OOG16" s="45"/>
      <c r="OOH16" s="45"/>
      <c r="OOI16" s="45"/>
      <c r="OOJ16" s="45"/>
      <c r="OOK16" s="45"/>
      <c r="OOL16" s="45"/>
      <c r="OOM16" s="45"/>
      <c r="OON16" s="45"/>
      <c r="OOO16" s="45"/>
      <c r="OOP16" s="45"/>
      <c r="OOQ16" s="45"/>
      <c r="OOR16" s="45"/>
      <c r="OOS16" s="45"/>
      <c r="OOT16" s="45"/>
      <c r="OOU16" s="45"/>
      <c r="OOV16" s="45"/>
      <c r="OOW16" s="45"/>
      <c r="OOX16" s="45"/>
      <c r="OOY16" s="45"/>
      <c r="OOZ16" s="45"/>
      <c r="OPA16" s="45"/>
      <c r="OPB16" s="45"/>
      <c r="OPC16" s="45"/>
      <c r="OPD16" s="45"/>
      <c r="OPE16" s="45"/>
      <c r="OPF16" s="45"/>
      <c r="OPG16" s="45"/>
      <c r="OPH16" s="45"/>
      <c r="OPI16" s="45"/>
      <c r="OPJ16" s="45"/>
      <c r="OPK16" s="45"/>
      <c r="OPL16" s="45"/>
      <c r="OPM16" s="45"/>
      <c r="OPN16" s="45"/>
      <c r="OPO16" s="45"/>
      <c r="OPP16" s="45"/>
      <c r="OPQ16" s="45"/>
      <c r="OPR16" s="45"/>
      <c r="OPS16" s="45"/>
      <c r="OPT16" s="45"/>
      <c r="OPU16" s="45"/>
      <c r="OPV16" s="45"/>
      <c r="OPW16" s="45"/>
      <c r="OPX16" s="45"/>
      <c r="OPY16" s="45"/>
      <c r="OPZ16" s="45"/>
      <c r="OQA16" s="45"/>
      <c r="OQB16" s="45"/>
      <c r="OQC16" s="45"/>
      <c r="OQD16" s="45"/>
      <c r="OQE16" s="45"/>
      <c r="OQF16" s="45"/>
      <c r="OQG16" s="45"/>
      <c r="OQH16" s="45"/>
      <c r="OQI16" s="45"/>
      <c r="OQJ16" s="45"/>
      <c r="OQK16" s="45"/>
      <c r="OQL16" s="45"/>
      <c r="OQM16" s="45"/>
      <c r="OQN16" s="45"/>
      <c r="OQO16" s="45"/>
      <c r="OQP16" s="45"/>
      <c r="OQQ16" s="45"/>
      <c r="OQR16" s="45"/>
      <c r="OQS16" s="45"/>
      <c r="OQT16" s="45"/>
      <c r="OQU16" s="45"/>
      <c r="OQV16" s="45"/>
      <c r="OQW16" s="45"/>
      <c r="OQX16" s="45"/>
      <c r="OQY16" s="45"/>
      <c r="OQZ16" s="45"/>
      <c r="ORA16" s="45"/>
      <c r="ORB16" s="45"/>
      <c r="ORC16" s="45"/>
      <c r="ORD16" s="45"/>
      <c r="ORE16" s="45"/>
      <c r="ORF16" s="45"/>
      <c r="ORG16" s="45"/>
      <c r="ORH16" s="45"/>
      <c r="ORI16" s="45"/>
      <c r="ORJ16" s="45"/>
      <c r="ORK16" s="45"/>
      <c r="ORL16" s="45"/>
      <c r="ORM16" s="45"/>
      <c r="ORN16" s="45"/>
      <c r="ORO16" s="45"/>
      <c r="ORP16" s="45"/>
      <c r="ORQ16" s="45"/>
      <c r="ORR16" s="45"/>
      <c r="ORS16" s="45"/>
      <c r="ORT16" s="45"/>
      <c r="ORU16" s="45"/>
      <c r="ORV16" s="45"/>
      <c r="ORW16" s="45"/>
      <c r="ORX16" s="45"/>
      <c r="ORY16" s="45"/>
      <c r="ORZ16" s="45"/>
      <c r="OSA16" s="45"/>
      <c r="OSB16" s="45"/>
      <c r="OSC16" s="45"/>
      <c r="OSD16" s="45"/>
      <c r="OSE16" s="45"/>
      <c r="OSF16" s="45"/>
      <c r="OSG16" s="45"/>
      <c r="OSH16" s="45"/>
      <c r="OSI16" s="45"/>
      <c r="OSJ16" s="45"/>
      <c r="OSK16" s="45"/>
      <c r="OSL16" s="45"/>
      <c r="OSM16" s="45"/>
      <c r="OSN16" s="45"/>
      <c r="OSO16" s="45"/>
      <c r="OSP16" s="45"/>
      <c r="OSQ16" s="45"/>
      <c r="OSR16" s="45"/>
      <c r="OSS16" s="45"/>
      <c r="OST16" s="45"/>
      <c r="OSU16" s="45"/>
      <c r="OSV16" s="45"/>
      <c r="OSW16" s="45"/>
      <c r="OSX16" s="45"/>
      <c r="OSY16" s="45"/>
      <c r="OSZ16" s="45"/>
      <c r="OTA16" s="45"/>
      <c r="OTB16" s="45"/>
      <c r="OTC16" s="45"/>
      <c r="OTD16" s="45"/>
      <c r="OTE16" s="45"/>
      <c r="OTF16" s="45"/>
      <c r="OTG16" s="45"/>
      <c r="OTH16" s="45"/>
      <c r="OTI16" s="45"/>
      <c r="OTJ16" s="45"/>
      <c r="OTK16" s="45"/>
      <c r="OTL16" s="45"/>
      <c r="OTM16" s="45"/>
      <c r="OTN16" s="45"/>
      <c r="OTO16" s="45"/>
      <c r="OTP16" s="45"/>
      <c r="OTQ16" s="45"/>
      <c r="OTR16" s="45"/>
      <c r="OTS16" s="45"/>
      <c r="OTT16" s="45"/>
      <c r="OTU16" s="45"/>
      <c r="OTV16" s="45"/>
      <c r="OTW16" s="45"/>
      <c r="OTX16" s="45"/>
      <c r="OTY16" s="45"/>
      <c r="OTZ16" s="45"/>
      <c r="OUA16" s="45"/>
      <c r="OUB16" s="45"/>
      <c r="OUC16" s="45"/>
      <c r="OUD16" s="45"/>
      <c r="OUE16" s="45"/>
      <c r="OUF16" s="45"/>
      <c r="OUG16" s="45"/>
      <c r="OUH16" s="45"/>
      <c r="OUI16" s="45"/>
      <c r="OUJ16" s="45"/>
      <c r="OUK16" s="45"/>
      <c r="OUL16" s="45"/>
      <c r="OUM16" s="45"/>
      <c r="OUN16" s="45"/>
      <c r="OUO16" s="45"/>
      <c r="OUP16" s="45"/>
      <c r="OUQ16" s="45"/>
      <c r="OUR16" s="45"/>
      <c r="OUS16" s="45"/>
      <c r="OUT16" s="45"/>
      <c r="OUU16" s="45"/>
      <c r="OUV16" s="45"/>
      <c r="OUW16" s="45"/>
      <c r="OUX16" s="45"/>
      <c r="OUY16" s="45"/>
      <c r="OUZ16" s="45"/>
      <c r="OVA16" s="45"/>
      <c r="OVB16" s="45"/>
      <c r="OVC16" s="45"/>
      <c r="OVD16" s="45"/>
      <c r="OVE16" s="45"/>
      <c r="OVF16" s="45"/>
      <c r="OVG16" s="45"/>
      <c r="OVH16" s="45"/>
      <c r="OVI16" s="45"/>
      <c r="OVJ16" s="45"/>
      <c r="OVK16" s="45"/>
      <c r="OVL16" s="45"/>
      <c r="OVM16" s="45"/>
      <c r="OVN16" s="45"/>
      <c r="OVO16" s="45"/>
      <c r="OVP16" s="45"/>
      <c r="OVQ16" s="45"/>
      <c r="OVR16" s="45"/>
      <c r="OVS16" s="45"/>
      <c r="OVT16" s="45"/>
      <c r="OVU16" s="45"/>
      <c r="OVV16" s="45"/>
      <c r="OVW16" s="45"/>
      <c r="OVX16" s="45"/>
      <c r="OVY16" s="45"/>
      <c r="OVZ16" s="45"/>
      <c r="OWA16" s="45"/>
      <c r="OWB16" s="45"/>
      <c r="OWC16" s="45"/>
      <c r="OWD16" s="45"/>
      <c r="OWE16" s="45"/>
      <c r="OWF16" s="45"/>
      <c r="OWG16" s="45"/>
      <c r="OWH16" s="45"/>
      <c r="OWI16" s="45"/>
      <c r="OWJ16" s="45"/>
      <c r="OWK16" s="45"/>
      <c r="OWL16" s="45"/>
      <c r="OWM16" s="45"/>
      <c r="OWN16" s="45"/>
      <c r="OWO16" s="45"/>
      <c r="OWP16" s="45"/>
      <c r="OWQ16" s="45"/>
      <c r="OWR16" s="45"/>
      <c r="OWS16" s="45"/>
      <c r="OWT16" s="45"/>
      <c r="OWU16" s="45"/>
      <c r="OWV16" s="45"/>
      <c r="OWW16" s="45"/>
      <c r="OWX16" s="45"/>
      <c r="OWY16" s="45"/>
      <c r="OWZ16" s="45"/>
      <c r="OXA16" s="45"/>
      <c r="OXB16" s="45"/>
      <c r="OXC16" s="45"/>
      <c r="OXD16" s="45"/>
      <c r="OXE16" s="45"/>
      <c r="OXF16" s="45"/>
      <c r="OXG16" s="45"/>
      <c r="OXH16" s="45"/>
      <c r="OXI16" s="45"/>
      <c r="OXJ16" s="45"/>
      <c r="OXK16" s="45"/>
      <c r="OXL16" s="45"/>
      <c r="OXM16" s="45"/>
      <c r="OXN16" s="45"/>
      <c r="OXO16" s="45"/>
      <c r="OXP16" s="45"/>
      <c r="OXQ16" s="45"/>
      <c r="OXR16" s="45"/>
      <c r="OXS16" s="45"/>
      <c r="OXT16" s="45"/>
      <c r="OXU16" s="45"/>
      <c r="OXV16" s="45"/>
      <c r="OXW16" s="45"/>
      <c r="OXX16" s="45"/>
      <c r="OXY16" s="45"/>
      <c r="OXZ16" s="45"/>
      <c r="OYA16" s="45"/>
      <c r="OYB16" s="45"/>
      <c r="OYC16" s="45"/>
      <c r="OYD16" s="45"/>
      <c r="OYE16" s="45"/>
      <c r="OYF16" s="45"/>
      <c r="OYG16" s="45"/>
      <c r="OYH16" s="45"/>
      <c r="OYI16" s="45"/>
      <c r="OYJ16" s="45"/>
      <c r="OYK16" s="45"/>
      <c r="OYL16" s="45"/>
      <c r="OYM16" s="45"/>
      <c r="OYN16" s="45"/>
      <c r="OYO16" s="45"/>
      <c r="OYP16" s="45"/>
      <c r="OYQ16" s="45"/>
      <c r="OYR16" s="45"/>
      <c r="OYS16" s="45"/>
      <c r="OYT16" s="45"/>
      <c r="OYU16" s="45"/>
      <c r="OYV16" s="45"/>
      <c r="OYW16" s="45"/>
      <c r="OYX16" s="45"/>
      <c r="OYY16" s="45"/>
      <c r="OYZ16" s="45"/>
      <c r="OZA16" s="45"/>
      <c r="OZB16" s="45"/>
      <c r="OZC16" s="45"/>
      <c r="OZD16" s="45"/>
      <c r="OZE16" s="45"/>
      <c r="OZF16" s="45"/>
      <c r="OZG16" s="45"/>
      <c r="OZH16" s="45"/>
      <c r="OZI16" s="45"/>
      <c r="OZJ16" s="45"/>
      <c r="OZK16" s="45"/>
      <c r="OZL16" s="45"/>
      <c r="OZM16" s="45"/>
      <c r="OZN16" s="45"/>
      <c r="OZO16" s="45"/>
      <c r="OZP16" s="45"/>
      <c r="OZQ16" s="45"/>
      <c r="OZR16" s="45"/>
      <c r="OZS16" s="45"/>
      <c r="OZT16" s="45"/>
      <c r="OZU16" s="45"/>
      <c r="OZV16" s="45"/>
      <c r="OZW16" s="45"/>
      <c r="OZX16" s="45"/>
      <c r="OZY16" s="45"/>
      <c r="OZZ16" s="45"/>
      <c r="PAA16" s="45"/>
      <c r="PAB16" s="45"/>
      <c r="PAC16" s="45"/>
      <c r="PAD16" s="45"/>
      <c r="PAE16" s="45"/>
      <c r="PAF16" s="45"/>
      <c r="PAG16" s="45"/>
      <c r="PAH16" s="45"/>
      <c r="PAI16" s="45"/>
      <c r="PAJ16" s="45"/>
      <c r="PAK16" s="45"/>
      <c r="PAL16" s="45"/>
      <c r="PAM16" s="45"/>
      <c r="PAN16" s="45"/>
      <c r="PAO16" s="45"/>
      <c r="PAP16" s="45"/>
      <c r="PAQ16" s="45"/>
      <c r="PAR16" s="45"/>
      <c r="PAS16" s="45"/>
      <c r="PAT16" s="45"/>
      <c r="PAU16" s="45"/>
      <c r="PAV16" s="45"/>
      <c r="PAW16" s="45"/>
      <c r="PAX16" s="45"/>
      <c r="PAY16" s="45"/>
      <c r="PAZ16" s="45"/>
      <c r="PBA16" s="45"/>
      <c r="PBB16" s="45"/>
      <c r="PBC16" s="45"/>
      <c r="PBD16" s="45"/>
      <c r="PBE16" s="45"/>
      <c r="PBF16" s="45"/>
      <c r="PBG16" s="45"/>
      <c r="PBH16" s="45"/>
      <c r="PBI16" s="45"/>
      <c r="PBJ16" s="45"/>
      <c r="PBK16" s="45"/>
      <c r="PBL16" s="45"/>
      <c r="PBM16" s="45"/>
      <c r="PBN16" s="45"/>
      <c r="PBO16" s="45"/>
      <c r="PBP16" s="45"/>
      <c r="PBQ16" s="45"/>
      <c r="PBR16" s="45"/>
      <c r="PBS16" s="45"/>
      <c r="PBT16" s="45"/>
      <c r="PBU16" s="45"/>
      <c r="PBV16" s="45"/>
      <c r="PBW16" s="45"/>
      <c r="PBX16" s="45"/>
      <c r="PBY16" s="45"/>
      <c r="PBZ16" s="45"/>
      <c r="PCA16" s="45"/>
      <c r="PCB16" s="45"/>
      <c r="PCC16" s="45"/>
      <c r="PCD16" s="45"/>
      <c r="PCE16" s="45"/>
      <c r="PCF16" s="45"/>
      <c r="PCG16" s="45"/>
      <c r="PCH16" s="45"/>
      <c r="PCI16" s="45"/>
      <c r="PCJ16" s="45"/>
      <c r="PCK16" s="45"/>
      <c r="PCL16" s="45"/>
      <c r="PCM16" s="45"/>
      <c r="PCN16" s="45"/>
      <c r="PCO16" s="45"/>
      <c r="PCP16" s="45"/>
      <c r="PCQ16" s="45"/>
      <c r="PCR16" s="45"/>
      <c r="PCS16" s="45"/>
      <c r="PCT16" s="45"/>
      <c r="PCU16" s="45"/>
      <c r="PCV16" s="45"/>
      <c r="PCW16" s="45"/>
      <c r="PCX16" s="45"/>
      <c r="PCY16" s="45"/>
      <c r="PCZ16" s="45"/>
      <c r="PDA16" s="45"/>
      <c r="PDB16" s="45"/>
      <c r="PDC16" s="45"/>
      <c r="PDD16" s="45"/>
      <c r="PDE16" s="45"/>
      <c r="PDF16" s="45"/>
      <c r="PDG16" s="45"/>
      <c r="PDH16" s="45"/>
      <c r="PDI16" s="45"/>
      <c r="PDJ16" s="45"/>
      <c r="PDK16" s="45"/>
      <c r="PDL16" s="45"/>
      <c r="PDM16" s="45"/>
      <c r="PDN16" s="45"/>
      <c r="PDO16" s="45"/>
      <c r="PDP16" s="45"/>
      <c r="PDQ16" s="45"/>
      <c r="PDR16" s="45"/>
      <c r="PDS16" s="45"/>
      <c r="PDT16" s="45"/>
      <c r="PDU16" s="45"/>
      <c r="PDV16" s="45"/>
      <c r="PDW16" s="45"/>
      <c r="PDX16" s="45"/>
      <c r="PDY16" s="45"/>
      <c r="PDZ16" s="45"/>
      <c r="PEA16" s="45"/>
      <c r="PEB16" s="45"/>
      <c r="PEC16" s="45"/>
      <c r="PED16" s="45"/>
      <c r="PEE16" s="45"/>
      <c r="PEF16" s="45"/>
      <c r="PEG16" s="45"/>
      <c r="PEH16" s="45"/>
      <c r="PEI16" s="45"/>
      <c r="PEJ16" s="45"/>
      <c r="PEK16" s="45"/>
      <c r="PEL16" s="45"/>
      <c r="PEM16" s="45"/>
      <c r="PEN16" s="45"/>
      <c r="PEO16" s="45"/>
      <c r="PEP16" s="45"/>
      <c r="PEQ16" s="45"/>
      <c r="PER16" s="45"/>
      <c r="PES16" s="45"/>
      <c r="PET16" s="45"/>
      <c r="PEU16" s="45"/>
      <c r="PEV16" s="45"/>
      <c r="PEW16" s="45"/>
      <c r="PEX16" s="45"/>
      <c r="PEY16" s="45"/>
      <c r="PEZ16" s="45"/>
      <c r="PFA16" s="45"/>
      <c r="PFB16" s="45"/>
      <c r="PFC16" s="45"/>
      <c r="PFD16" s="45"/>
      <c r="PFE16" s="45"/>
      <c r="PFF16" s="45"/>
      <c r="PFG16" s="45"/>
      <c r="PFH16" s="45"/>
      <c r="PFI16" s="45"/>
      <c r="PFJ16" s="45"/>
      <c r="PFK16" s="45"/>
      <c r="PFL16" s="45"/>
      <c r="PFM16" s="45"/>
      <c r="PFN16" s="45"/>
      <c r="PFO16" s="45"/>
      <c r="PFP16" s="45"/>
      <c r="PFQ16" s="45"/>
      <c r="PFR16" s="45"/>
      <c r="PFS16" s="45"/>
      <c r="PFT16" s="45"/>
      <c r="PFU16" s="45"/>
      <c r="PFV16" s="45"/>
      <c r="PFW16" s="45"/>
      <c r="PFX16" s="45"/>
      <c r="PFY16" s="45"/>
      <c r="PFZ16" s="45"/>
      <c r="PGA16" s="45"/>
      <c r="PGB16" s="45"/>
      <c r="PGC16" s="45"/>
      <c r="PGD16" s="45"/>
      <c r="PGE16" s="45"/>
      <c r="PGF16" s="45"/>
      <c r="PGG16" s="45"/>
      <c r="PGH16" s="45"/>
      <c r="PGI16" s="45"/>
      <c r="PGJ16" s="45"/>
      <c r="PGK16" s="45"/>
      <c r="PGL16" s="45"/>
      <c r="PGM16" s="45"/>
      <c r="PGN16" s="45"/>
      <c r="PGO16" s="45"/>
      <c r="PGP16" s="45"/>
      <c r="PGQ16" s="45"/>
      <c r="PGR16" s="45"/>
      <c r="PGS16" s="45"/>
      <c r="PGT16" s="45"/>
      <c r="PGU16" s="45"/>
      <c r="PGV16" s="45"/>
      <c r="PGW16" s="45"/>
      <c r="PGX16" s="45"/>
      <c r="PGY16" s="45"/>
      <c r="PGZ16" s="45"/>
      <c r="PHA16" s="45"/>
      <c r="PHB16" s="45"/>
      <c r="PHC16" s="45"/>
      <c r="PHD16" s="45"/>
      <c r="PHE16" s="45"/>
      <c r="PHF16" s="45"/>
      <c r="PHG16" s="45"/>
      <c r="PHH16" s="45"/>
      <c r="PHI16" s="45"/>
      <c r="PHJ16" s="45"/>
      <c r="PHK16" s="45"/>
      <c r="PHL16" s="45"/>
      <c r="PHM16" s="45"/>
      <c r="PHN16" s="45"/>
      <c r="PHO16" s="45"/>
      <c r="PHP16" s="45"/>
      <c r="PHQ16" s="45"/>
      <c r="PHR16" s="45"/>
      <c r="PHS16" s="45"/>
      <c r="PHT16" s="45"/>
      <c r="PHU16" s="45"/>
      <c r="PHV16" s="45"/>
      <c r="PHW16" s="45"/>
      <c r="PHX16" s="45"/>
      <c r="PHY16" s="45"/>
      <c r="PHZ16" s="45"/>
      <c r="PIA16" s="45"/>
      <c r="PIB16" s="45"/>
      <c r="PIC16" s="45"/>
      <c r="PID16" s="45"/>
      <c r="PIE16" s="45"/>
      <c r="PIF16" s="45"/>
      <c r="PIG16" s="45"/>
      <c r="PIH16" s="45"/>
      <c r="PII16" s="45"/>
      <c r="PIJ16" s="45"/>
      <c r="PIK16" s="45"/>
      <c r="PIL16" s="45"/>
      <c r="PIM16" s="45"/>
      <c r="PIN16" s="45"/>
      <c r="PIO16" s="45"/>
      <c r="PIP16" s="45"/>
      <c r="PIQ16" s="45"/>
      <c r="PIR16" s="45"/>
      <c r="PIS16" s="45"/>
      <c r="PIT16" s="45"/>
      <c r="PIU16" s="45"/>
      <c r="PIV16" s="45"/>
      <c r="PIW16" s="45"/>
      <c r="PIX16" s="45"/>
      <c r="PIY16" s="45"/>
      <c r="PIZ16" s="45"/>
      <c r="PJA16" s="45"/>
      <c r="PJB16" s="45"/>
      <c r="PJC16" s="45"/>
      <c r="PJD16" s="45"/>
      <c r="PJE16" s="45"/>
      <c r="PJF16" s="45"/>
      <c r="PJG16" s="45"/>
      <c r="PJH16" s="45"/>
      <c r="PJI16" s="45"/>
      <c r="PJJ16" s="45"/>
      <c r="PJK16" s="45"/>
      <c r="PJL16" s="45"/>
      <c r="PJM16" s="45"/>
      <c r="PJN16" s="45"/>
      <c r="PJO16" s="45"/>
      <c r="PJP16" s="45"/>
      <c r="PJQ16" s="45"/>
      <c r="PJR16" s="45"/>
      <c r="PJS16" s="45"/>
      <c r="PJT16" s="45"/>
      <c r="PJU16" s="45"/>
      <c r="PJV16" s="45"/>
      <c r="PJW16" s="45"/>
      <c r="PJX16" s="45"/>
      <c r="PJY16" s="45"/>
      <c r="PJZ16" s="45"/>
      <c r="PKA16" s="45"/>
      <c r="PKB16" s="45"/>
      <c r="PKC16" s="45"/>
      <c r="PKD16" s="45"/>
      <c r="PKE16" s="45"/>
      <c r="PKF16" s="45"/>
      <c r="PKG16" s="45"/>
      <c r="PKH16" s="45"/>
      <c r="PKI16" s="45"/>
      <c r="PKJ16" s="45"/>
      <c r="PKK16" s="45"/>
      <c r="PKL16" s="45"/>
      <c r="PKM16" s="45"/>
      <c r="PKN16" s="45"/>
      <c r="PKO16" s="45"/>
      <c r="PKP16" s="45"/>
      <c r="PKQ16" s="45"/>
      <c r="PKR16" s="45"/>
      <c r="PKS16" s="45"/>
      <c r="PKT16" s="45"/>
      <c r="PKU16" s="45"/>
      <c r="PKV16" s="45"/>
      <c r="PKW16" s="45"/>
      <c r="PKX16" s="45"/>
      <c r="PKY16" s="45"/>
      <c r="PKZ16" s="45"/>
      <c r="PLA16" s="45"/>
      <c r="PLB16" s="45"/>
      <c r="PLC16" s="45"/>
      <c r="PLD16" s="45"/>
      <c r="PLE16" s="45"/>
      <c r="PLF16" s="45"/>
      <c r="PLG16" s="45"/>
      <c r="PLH16" s="45"/>
      <c r="PLI16" s="45"/>
      <c r="PLJ16" s="45"/>
      <c r="PLK16" s="45"/>
      <c r="PLL16" s="45"/>
      <c r="PLM16" s="45"/>
      <c r="PLN16" s="45"/>
      <c r="PLO16" s="45"/>
      <c r="PLP16" s="45"/>
      <c r="PLQ16" s="45"/>
      <c r="PLR16" s="45"/>
      <c r="PLS16" s="45"/>
      <c r="PLT16" s="45"/>
      <c r="PLU16" s="45"/>
      <c r="PLV16" s="45"/>
      <c r="PLW16" s="45"/>
      <c r="PLX16" s="45"/>
      <c r="PLY16" s="45"/>
      <c r="PLZ16" s="45"/>
      <c r="PMA16" s="45"/>
      <c r="PMB16" s="45"/>
      <c r="PMC16" s="45"/>
      <c r="PMD16" s="45"/>
      <c r="PME16" s="45"/>
      <c r="PMF16" s="45"/>
      <c r="PMG16" s="45"/>
      <c r="PMH16" s="45"/>
      <c r="PMI16" s="45"/>
      <c r="PMJ16" s="45"/>
      <c r="PMK16" s="45"/>
      <c r="PML16" s="45"/>
      <c r="PMM16" s="45"/>
      <c r="PMN16" s="45"/>
      <c r="PMO16" s="45"/>
      <c r="PMP16" s="45"/>
      <c r="PMQ16" s="45"/>
      <c r="PMR16" s="45"/>
      <c r="PMS16" s="45"/>
      <c r="PMT16" s="45"/>
      <c r="PMU16" s="45"/>
      <c r="PMV16" s="45"/>
      <c r="PMW16" s="45"/>
      <c r="PMX16" s="45"/>
      <c r="PMY16" s="45"/>
      <c r="PMZ16" s="45"/>
      <c r="PNA16" s="45"/>
      <c r="PNB16" s="45"/>
      <c r="PNC16" s="45"/>
      <c r="PND16" s="45"/>
      <c r="PNE16" s="45"/>
      <c r="PNF16" s="45"/>
      <c r="PNG16" s="45"/>
      <c r="PNH16" s="45"/>
      <c r="PNI16" s="45"/>
      <c r="PNJ16" s="45"/>
      <c r="PNK16" s="45"/>
      <c r="PNL16" s="45"/>
      <c r="PNM16" s="45"/>
      <c r="PNN16" s="45"/>
      <c r="PNO16" s="45"/>
      <c r="PNP16" s="45"/>
      <c r="PNQ16" s="45"/>
      <c r="PNR16" s="45"/>
      <c r="PNS16" s="45"/>
      <c r="PNT16" s="45"/>
      <c r="PNU16" s="45"/>
      <c r="PNV16" s="45"/>
      <c r="PNW16" s="45"/>
      <c r="PNX16" s="45"/>
      <c r="PNY16" s="45"/>
      <c r="PNZ16" s="45"/>
      <c r="POA16" s="45"/>
      <c r="POB16" s="45"/>
      <c r="POC16" s="45"/>
      <c r="POD16" s="45"/>
      <c r="POE16" s="45"/>
      <c r="POF16" s="45"/>
      <c r="POG16" s="45"/>
      <c r="POH16" s="45"/>
      <c r="POI16" s="45"/>
      <c r="POJ16" s="45"/>
      <c r="POK16" s="45"/>
      <c r="POL16" s="45"/>
      <c r="POM16" s="45"/>
      <c r="PON16" s="45"/>
      <c r="POO16" s="45"/>
      <c r="POP16" s="45"/>
      <c r="POQ16" s="45"/>
      <c r="POR16" s="45"/>
      <c r="POS16" s="45"/>
      <c r="POT16" s="45"/>
      <c r="POU16" s="45"/>
      <c r="POV16" s="45"/>
      <c r="POW16" s="45"/>
      <c r="POX16" s="45"/>
      <c r="POY16" s="45"/>
      <c r="POZ16" s="45"/>
      <c r="PPA16" s="45"/>
      <c r="PPB16" s="45"/>
      <c r="PPC16" s="45"/>
      <c r="PPD16" s="45"/>
      <c r="PPE16" s="45"/>
      <c r="PPF16" s="45"/>
      <c r="PPG16" s="45"/>
      <c r="PPH16" s="45"/>
      <c r="PPI16" s="45"/>
      <c r="PPJ16" s="45"/>
      <c r="PPK16" s="45"/>
      <c r="PPL16" s="45"/>
      <c r="PPM16" s="45"/>
      <c r="PPN16" s="45"/>
      <c r="PPO16" s="45"/>
      <c r="PPP16" s="45"/>
      <c r="PPQ16" s="45"/>
      <c r="PPR16" s="45"/>
      <c r="PPS16" s="45"/>
      <c r="PPT16" s="45"/>
      <c r="PPU16" s="45"/>
      <c r="PPV16" s="45"/>
      <c r="PPW16" s="45"/>
      <c r="PPX16" s="45"/>
      <c r="PPY16" s="45"/>
      <c r="PPZ16" s="45"/>
      <c r="PQA16" s="45"/>
      <c r="PQB16" s="45"/>
      <c r="PQC16" s="45"/>
      <c r="PQD16" s="45"/>
      <c r="PQE16" s="45"/>
      <c r="PQF16" s="45"/>
      <c r="PQG16" s="45"/>
      <c r="PQH16" s="45"/>
      <c r="PQI16" s="45"/>
      <c r="PQJ16" s="45"/>
      <c r="PQK16" s="45"/>
      <c r="PQL16" s="45"/>
      <c r="PQM16" s="45"/>
      <c r="PQN16" s="45"/>
      <c r="PQO16" s="45"/>
      <c r="PQP16" s="45"/>
      <c r="PQQ16" s="45"/>
      <c r="PQR16" s="45"/>
      <c r="PQS16" s="45"/>
      <c r="PQT16" s="45"/>
      <c r="PQU16" s="45"/>
      <c r="PQV16" s="45"/>
      <c r="PQW16" s="45"/>
      <c r="PQX16" s="45"/>
      <c r="PQY16" s="45"/>
      <c r="PQZ16" s="45"/>
      <c r="PRA16" s="45"/>
      <c r="PRB16" s="45"/>
      <c r="PRC16" s="45"/>
      <c r="PRD16" s="45"/>
      <c r="PRE16" s="45"/>
      <c r="PRF16" s="45"/>
      <c r="PRG16" s="45"/>
      <c r="PRH16" s="45"/>
      <c r="PRI16" s="45"/>
      <c r="PRJ16" s="45"/>
      <c r="PRK16" s="45"/>
      <c r="PRL16" s="45"/>
      <c r="PRM16" s="45"/>
      <c r="PRN16" s="45"/>
      <c r="PRO16" s="45"/>
      <c r="PRP16" s="45"/>
      <c r="PRQ16" s="45"/>
      <c r="PRR16" s="45"/>
      <c r="PRS16" s="45"/>
      <c r="PRT16" s="45"/>
      <c r="PRU16" s="45"/>
      <c r="PRV16" s="45"/>
      <c r="PRW16" s="45"/>
      <c r="PRX16" s="45"/>
      <c r="PRY16" s="45"/>
      <c r="PRZ16" s="45"/>
      <c r="PSA16" s="45"/>
      <c r="PSB16" s="45"/>
      <c r="PSC16" s="45"/>
      <c r="PSD16" s="45"/>
      <c r="PSE16" s="45"/>
      <c r="PSF16" s="45"/>
      <c r="PSG16" s="45"/>
      <c r="PSH16" s="45"/>
      <c r="PSI16" s="45"/>
      <c r="PSJ16" s="45"/>
      <c r="PSK16" s="45"/>
      <c r="PSL16" s="45"/>
      <c r="PSM16" s="45"/>
      <c r="PSN16" s="45"/>
      <c r="PSO16" s="45"/>
      <c r="PSP16" s="45"/>
      <c r="PSQ16" s="45"/>
      <c r="PSR16" s="45"/>
      <c r="PSS16" s="45"/>
      <c r="PST16" s="45"/>
      <c r="PSU16" s="45"/>
      <c r="PSV16" s="45"/>
      <c r="PSW16" s="45"/>
      <c r="PSX16" s="45"/>
      <c r="PSY16" s="45"/>
      <c r="PSZ16" s="45"/>
      <c r="PTA16" s="45"/>
      <c r="PTB16" s="45"/>
      <c r="PTC16" s="45"/>
      <c r="PTD16" s="45"/>
      <c r="PTE16" s="45"/>
      <c r="PTF16" s="45"/>
      <c r="PTG16" s="45"/>
      <c r="PTH16" s="45"/>
      <c r="PTI16" s="45"/>
      <c r="PTJ16" s="45"/>
      <c r="PTK16" s="45"/>
      <c r="PTL16" s="45"/>
      <c r="PTM16" s="45"/>
      <c r="PTN16" s="45"/>
      <c r="PTO16" s="45"/>
      <c r="PTP16" s="45"/>
      <c r="PTQ16" s="45"/>
      <c r="PTR16" s="45"/>
      <c r="PTS16" s="45"/>
      <c r="PTT16" s="45"/>
      <c r="PTU16" s="45"/>
      <c r="PTV16" s="45"/>
      <c r="PTW16" s="45"/>
      <c r="PTX16" s="45"/>
      <c r="PTY16" s="45"/>
      <c r="PTZ16" s="45"/>
      <c r="PUA16" s="45"/>
      <c r="PUB16" s="45"/>
      <c r="PUC16" s="45"/>
      <c r="PUD16" s="45"/>
      <c r="PUE16" s="45"/>
      <c r="PUF16" s="45"/>
      <c r="PUG16" s="45"/>
      <c r="PUH16" s="45"/>
      <c r="PUI16" s="45"/>
      <c r="PUJ16" s="45"/>
      <c r="PUK16" s="45"/>
      <c r="PUL16" s="45"/>
      <c r="PUM16" s="45"/>
      <c r="PUN16" s="45"/>
      <c r="PUO16" s="45"/>
      <c r="PUP16" s="45"/>
      <c r="PUQ16" s="45"/>
      <c r="PUR16" s="45"/>
      <c r="PUS16" s="45"/>
      <c r="PUT16" s="45"/>
      <c r="PUU16" s="45"/>
      <c r="PUV16" s="45"/>
      <c r="PUW16" s="45"/>
      <c r="PUX16" s="45"/>
      <c r="PUY16" s="45"/>
      <c r="PUZ16" s="45"/>
      <c r="PVA16" s="45"/>
      <c r="PVB16" s="45"/>
      <c r="PVC16" s="45"/>
      <c r="PVD16" s="45"/>
      <c r="PVE16" s="45"/>
      <c r="PVF16" s="45"/>
      <c r="PVG16" s="45"/>
      <c r="PVH16" s="45"/>
      <c r="PVI16" s="45"/>
      <c r="PVJ16" s="45"/>
      <c r="PVK16" s="45"/>
      <c r="PVL16" s="45"/>
      <c r="PVM16" s="45"/>
      <c r="PVN16" s="45"/>
      <c r="PVO16" s="45"/>
      <c r="PVP16" s="45"/>
      <c r="PVQ16" s="45"/>
      <c r="PVR16" s="45"/>
      <c r="PVS16" s="45"/>
      <c r="PVT16" s="45"/>
      <c r="PVU16" s="45"/>
      <c r="PVV16" s="45"/>
      <c r="PVW16" s="45"/>
      <c r="PVX16" s="45"/>
      <c r="PVY16" s="45"/>
      <c r="PVZ16" s="45"/>
      <c r="PWA16" s="45"/>
      <c r="PWB16" s="45"/>
      <c r="PWC16" s="45"/>
      <c r="PWD16" s="45"/>
      <c r="PWE16" s="45"/>
      <c r="PWF16" s="45"/>
      <c r="PWG16" s="45"/>
      <c r="PWH16" s="45"/>
      <c r="PWI16" s="45"/>
      <c r="PWJ16" s="45"/>
      <c r="PWK16" s="45"/>
      <c r="PWL16" s="45"/>
      <c r="PWM16" s="45"/>
      <c r="PWN16" s="45"/>
      <c r="PWO16" s="45"/>
      <c r="PWP16" s="45"/>
      <c r="PWQ16" s="45"/>
      <c r="PWR16" s="45"/>
      <c r="PWS16" s="45"/>
      <c r="PWT16" s="45"/>
      <c r="PWU16" s="45"/>
      <c r="PWV16" s="45"/>
      <c r="PWW16" s="45"/>
      <c r="PWX16" s="45"/>
      <c r="PWY16" s="45"/>
      <c r="PWZ16" s="45"/>
      <c r="PXA16" s="45"/>
      <c r="PXB16" s="45"/>
      <c r="PXC16" s="45"/>
      <c r="PXD16" s="45"/>
      <c r="PXE16" s="45"/>
      <c r="PXF16" s="45"/>
      <c r="PXG16" s="45"/>
      <c r="PXH16" s="45"/>
      <c r="PXI16" s="45"/>
      <c r="PXJ16" s="45"/>
      <c r="PXK16" s="45"/>
      <c r="PXL16" s="45"/>
      <c r="PXM16" s="45"/>
      <c r="PXN16" s="45"/>
      <c r="PXO16" s="45"/>
      <c r="PXP16" s="45"/>
      <c r="PXQ16" s="45"/>
      <c r="PXR16" s="45"/>
      <c r="PXS16" s="45"/>
      <c r="PXT16" s="45"/>
      <c r="PXU16" s="45"/>
      <c r="PXV16" s="45"/>
      <c r="PXW16" s="45"/>
      <c r="PXX16" s="45"/>
      <c r="PXY16" s="45"/>
      <c r="PXZ16" s="45"/>
      <c r="PYA16" s="45"/>
      <c r="PYB16" s="45"/>
      <c r="PYC16" s="45"/>
      <c r="PYD16" s="45"/>
      <c r="PYE16" s="45"/>
      <c r="PYF16" s="45"/>
      <c r="PYG16" s="45"/>
      <c r="PYH16" s="45"/>
      <c r="PYI16" s="45"/>
      <c r="PYJ16" s="45"/>
      <c r="PYK16" s="45"/>
      <c r="PYL16" s="45"/>
      <c r="PYM16" s="45"/>
      <c r="PYN16" s="45"/>
      <c r="PYO16" s="45"/>
      <c r="PYP16" s="45"/>
      <c r="PYQ16" s="45"/>
      <c r="PYR16" s="45"/>
      <c r="PYS16" s="45"/>
      <c r="PYT16" s="45"/>
      <c r="PYU16" s="45"/>
      <c r="PYV16" s="45"/>
      <c r="PYW16" s="45"/>
      <c r="PYX16" s="45"/>
      <c r="PYY16" s="45"/>
      <c r="PYZ16" s="45"/>
      <c r="PZA16" s="45"/>
      <c r="PZB16" s="45"/>
      <c r="PZC16" s="45"/>
      <c r="PZD16" s="45"/>
      <c r="PZE16" s="45"/>
      <c r="PZF16" s="45"/>
      <c r="PZG16" s="45"/>
      <c r="PZH16" s="45"/>
      <c r="PZI16" s="45"/>
      <c r="PZJ16" s="45"/>
      <c r="PZK16" s="45"/>
      <c r="PZL16" s="45"/>
      <c r="PZM16" s="45"/>
      <c r="PZN16" s="45"/>
      <c r="PZO16" s="45"/>
      <c r="PZP16" s="45"/>
      <c r="PZQ16" s="45"/>
      <c r="PZR16" s="45"/>
      <c r="PZS16" s="45"/>
      <c r="PZT16" s="45"/>
      <c r="PZU16" s="45"/>
      <c r="PZV16" s="45"/>
      <c r="PZW16" s="45"/>
      <c r="PZX16" s="45"/>
      <c r="PZY16" s="45"/>
      <c r="PZZ16" s="45"/>
      <c r="QAA16" s="45"/>
      <c r="QAB16" s="45"/>
      <c r="QAC16" s="45"/>
      <c r="QAD16" s="45"/>
      <c r="QAE16" s="45"/>
      <c r="QAF16" s="45"/>
      <c r="QAG16" s="45"/>
      <c r="QAH16" s="45"/>
      <c r="QAI16" s="45"/>
      <c r="QAJ16" s="45"/>
      <c r="QAK16" s="45"/>
      <c r="QAL16" s="45"/>
      <c r="QAM16" s="45"/>
      <c r="QAN16" s="45"/>
      <c r="QAO16" s="45"/>
      <c r="QAP16" s="45"/>
      <c r="QAQ16" s="45"/>
      <c r="QAR16" s="45"/>
      <c r="QAS16" s="45"/>
      <c r="QAT16" s="45"/>
      <c r="QAU16" s="45"/>
      <c r="QAV16" s="45"/>
      <c r="QAW16" s="45"/>
      <c r="QAX16" s="45"/>
      <c r="QAY16" s="45"/>
      <c r="QAZ16" s="45"/>
      <c r="QBA16" s="45"/>
      <c r="QBB16" s="45"/>
      <c r="QBC16" s="45"/>
      <c r="QBD16" s="45"/>
      <c r="QBE16" s="45"/>
      <c r="QBF16" s="45"/>
      <c r="QBG16" s="45"/>
      <c r="QBH16" s="45"/>
      <c r="QBI16" s="45"/>
      <c r="QBJ16" s="45"/>
      <c r="QBK16" s="45"/>
      <c r="QBL16" s="45"/>
      <c r="QBM16" s="45"/>
      <c r="QBN16" s="45"/>
      <c r="QBO16" s="45"/>
      <c r="QBP16" s="45"/>
      <c r="QBQ16" s="45"/>
      <c r="QBR16" s="45"/>
      <c r="QBS16" s="45"/>
      <c r="QBT16" s="45"/>
      <c r="QBU16" s="45"/>
      <c r="QBV16" s="45"/>
      <c r="QBW16" s="45"/>
      <c r="QBX16" s="45"/>
      <c r="QBY16" s="45"/>
      <c r="QBZ16" s="45"/>
      <c r="QCA16" s="45"/>
      <c r="QCB16" s="45"/>
      <c r="QCC16" s="45"/>
      <c r="QCD16" s="45"/>
      <c r="QCE16" s="45"/>
      <c r="QCF16" s="45"/>
      <c r="QCG16" s="45"/>
      <c r="QCH16" s="45"/>
      <c r="QCI16" s="45"/>
      <c r="QCJ16" s="45"/>
      <c r="QCK16" s="45"/>
      <c r="QCL16" s="45"/>
      <c r="QCM16" s="45"/>
      <c r="QCN16" s="45"/>
      <c r="QCO16" s="45"/>
      <c r="QCP16" s="45"/>
      <c r="QCQ16" s="45"/>
      <c r="QCR16" s="45"/>
      <c r="QCS16" s="45"/>
      <c r="QCT16" s="45"/>
      <c r="QCU16" s="45"/>
      <c r="QCV16" s="45"/>
      <c r="QCW16" s="45"/>
      <c r="QCX16" s="45"/>
      <c r="QCY16" s="45"/>
      <c r="QCZ16" s="45"/>
      <c r="QDA16" s="45"/>
      <c r="QDB16" s="45"/>
      <c r="QDC16" s="45"/>
      <c r="QDD16" s="45"/>
      <c r="QDE16" s="45"/>
      <c r="QDF16" s="45"/>
      <c r="QDG16" s="45"/>
      <c r="QDH16" s="45"/>
      <c r="QDI16" s="45"/>
      <c r="QDJ16" s="45"/>
      <c r="QDK16" s="45"/>
      <c r="QDL16" s="45"/>
      <c r="QDM16" s="45"/>
      <c r="QDN16" s="45"/>
      <c r="QDO16" s="45"/>
      <c r="QDP16" s="45"/>
      <c r="QDQ16" s="45"/>
      <c r="QDR16" s="45"/>
      <c r="QDS16" s="45"/>
      <c r="QDT16" s="45"/>
      <c r="QDU16" s="45"/>
      <c r="QDV16" s="45"/>
      <c r="QDW16" s="45"/>
      <c r="QDX16" s="45"/>
      <c r="QDY16" s="45"/>
      <c r="QDZ16" s="45"/>
      <c r="QEA16" s="45"/>
      <c r="QEB16" s="45"/>
      <c r="QEC16" s="45"/>
      <c r="QED16" s="45"/>
      <c r="QEE16" s="45"/>
      <c r="QEF16" s="45"/>
      <c r="QEG16" s="45"/>
      <c r="QEH16" s="45"/>
      <c r="QEI16" s="45"/>
      <c r="QEJ16" s="45"/>
      <c r="QEK16" s="45"/>
      <c r="QEL16" s="45"/>
      <c r="QEM16" s="45"/>
      <c r="QEN16" s="45"/>
      <c r="QEO16" s="45"/>
      <c r="QEP16" s="45"/>
      <c r="QEQ16" s="45"/>
      <c r="QER16" s="45"/>
      <c r="QES16" s="45"/>
      <c r="QET16" s="45"/>
      <c r="QEU16" s="45"/>
      <c r="QEV16" s="45"/>
      <c r="QEW16" s="45"/>
      <c r="QEX16" s="45"/>
      <c r="QEY16" s="45"/>
      <c r="QEZ16" s="45"/>
      <c r="QFA16" s="45"/>
      <c r="QFB16" s="45"/>
      <c r="QFC16" s="45"/>
      <c r="QFD16" s="45"/>
      <c r="QFE16" s="45"/>
      <c r="QFF16" s="45"/>
      <c r="QFG16" s="45"/>
      <c r="QFH16" s="45"/>
      <c r="QFI16" s="45"/>
      <c r="QFJ16" s="45"/>
      <c r="QFK16" s="45"/>
      <c r="QFL16" s="45"/>
      <c r="QFM16" s="45"/>
      <c r="QFN16" s="45"/>
      <c r="QFO16" s="45"/>
      <c r="QFP16" s="45"/>
      <c r="QFQ16" s="45"/>
      <c r="QFR16" s="45"/>
      <c r="QFS16" s="45"/>
      <c r="QFT16" s="45"/>
      <c r="QFU16" s="45"/>
      <c r="QFV16" s="45"/>
      <c r="QFW16" s="45"/>
      <c r="QFX16" s="45"/>
      <c r="QFY16" s="45"/>
      <c r="QFZ16" s="45"/>
      <c r="QGA16" s="45"/>
      <c r="QGB16" s="45"/>
      <c r="QGC16" s="45"/>
      <c r="QGD16" s="45"/>
      <c r="QGE16" s="45"/>
      <c r="QGF16" s="45"/>
      <c r="QGG16" s="45"/>
      <c r="QGH16" s="45"/>
      <c r="QGI16" s="45"/>
      <c r="QGJ16" s="45"/>
      <c r="QGK16" s="45"/>
      <c r="QGL16" s="45"/>
      <c r="QGM16" s="45"/>
      <c r="QGN16" s="45"/>
      <c r="QGO16" s="45"/>
      <c r="QGP16" s="45"/>
      <c r="QGQ16" s="45"/>
      <c r="QGR16" s="45"/>
      <c r="QGS16" s="45"/>
      <c r="QGT16" s="45"/>
      <c r="QGU16" s="45"/>
      <c r="QGV16" s="45"/>
      <c r="QGW16" s="45"/>
      <c r="QGX16" s="45"/>
      <c r="QGY16" s="45"/>
      <c r="QGZ16" s="45"/>
      <c r="QHA16" s="45"/>
      <c r="QHB16" s="45"/>
      <c r="QHC16" s="45"/>
      <c r="QHD16" s="45"/>
      <c r="QHE16" s="45"/>
      <c r="QHF16" s="45"/>
      <c r="QHG16" s="45"/>
      <c r="QHH16" s="45"/>
      <c r="QHI16" s="45"/>
      <c r="QHJ16" s="45"/>
      <c r="QHK16" s="45"/>
      <c r="QHL16" s="45"/>
      <c r="QHM16" s="45"/>
      <c r="QHN16" s="45"/>
      <c r="QHO16" s="45"/>
      <c r="QHP16" s="45"/>
      <c r="QHQ16" s="45"/>
      <c r="QHR16" s="45"/>
      <c r="QHS16" s="45"/>
      <c r="QHT16" s="45"/>
      <c r="QHU16" s="45"/>
      <c r="QHV16" s="45"/>
      <c r="QHW16" s="45"/>
      <c r="QHX16" s="45"/>
      <c r="QHY16" s="45"/>
      <c r="QHZ16" s="45"/>
      <c r="QIA16" s="45"/>
      <c r="QIB16" s="45"/>
      <c r="QIC16" s="45"/>
      <c r="QID16" s="45"/>
      <c r="QIE16" s="45"/>
      <c r="QIF16" s="45"/>
      <c r="QIG16" s="45"/>
      <c r="QIH16" s="45"/>
      <c r="QII16" s="45"/>
      <c r="QIJ16" s="45"/>
      <c r="QIK16" s="45"/>
      <c r="QIL16" s="45"/>
      <c r="QIM16" s="45"/>
      <c r="QIN16" s="45"/>
      <c r="QIO16" s="45"/>
      <c r="QIP16" s="45"/>
      <c r="QIQ16" s="45"/>
      <c r="QIR16" s="45"/>
      <c r="QIS16" s="45"/>
      <c r="QIT16" s="45"/>
      <c r="QIU16" s="45"/>
      <c r="QIV16" s="45"/>
      <c r="QIW16" s="45"/>
      <c r="QIX16" s="45"/>
      <c r="QIY16" s="45"/>
      <c r="QIZ16" s="45"/>
      <c r="QJA16" s="45"/>
      <c r="QJB16" s="45"/>
      <c r="QJC16" s="45"/>
      <c r="QJD16" s="45"/>
      <c r="QJE16" s="45"/>
      <c r="QJF16" s="45"/>
      <c r="QJG16" s="45"/>
      <c r="QJH16" s="45"/>
      <c r="QJI16" s="45"/>
      <c r="QJJ16" s="45"/>
      <c r="QJK16" s="45"/>
      <c r="QJL16" s="45"/>
      <c r="QJM16" s="45"/>
      <c r="QJN16" s="45"/>
      <c r="QJO16" s="45"/>
      <c r="QJP16" s="45"/>
      <c r="QJQ16" s="45"/>
      <c r="QJR16" s="45"/>
      <c r="QJS16" s="45"/>
      <c r="QJT16" s="45"/>
      <c r="QJU16" s="45"/>
      <c r="QJV16" s="45"/>
      <c r="QJW16" s="45"/>
      <c r="QJX16" s="45"/>
      <c r="QJY16" s="45"/>
      <c r="QJZ16" s="45"/>
      <c r="QKA16" s="45"/>
      <c r="QKB16" s="45"/>
      <c r="QKC16" s="45"/>
      <c r="QKD16" s="45"/>
      <c r="QKE16" s="45"/>
      <c r="QKF16" s="45"/>
      <c r="QKG16" s="45"/>
      <c r="QKH16" s="45"/>
      <c r="QKI16" s="45"/>
      <c r="QKJ16" s="45"/>
      <c r="QKK16" s="45"/>
      <c r="QKL16" s="45"/>
      <c r="QKM16" s="45"/>
      <c r="QKN16" s="45"/>
      <c r="QKO16" s="45"/>
      <c r="QKP16" s="45"/>
      <c r="QKQ16" s="45"/>
      <c r="QKR16" s="45"/>
      <c r="QKS16" s="45"/>
      <c r="QKT16" s="45"/>
      <c r="QKU16" s="45"/>
      <c r="QKV16" s="45"/>
      <c r="QKW16" s="45"/>
      <c r="QKX16" s="45"/>
      <c r="QKY16" s="45"/>
      <c r="QKZ16" s="45"/>
      <c r="QLA16" s="45"/>
      <c r="QLB16" s="45"/>
      <c r="QLC16" s="45"/>
      <c r="QLD16" s="45"/>
      <c r="QLE16" s="45"/>
      <c r="QLF16" s="45"/>
      <c r="QLG16" s="45"/>
      <c r="QLH16" s="45"/>
      <c r="QLI16" s="45"/>
      <c r="QLJ16" s="45"/>
      <c r="QLK16" s="45"/>
      <c r="QLL16" s="45"/>
      <c r="QLM16" s="45"/>
      <c r="QLN16" s="45"/>
      <c r="QLO16" s="45"/>
      <c r="QLP16" s="45"/>
      <c r="QLQ16" s="45"/>
      <c r="QLR16" s="45"/>
      <c r="QLS16" s="45"/>
      <c r="QLT16" s="45"/>
      <c r="QLU16" s="45"/>
      <c r="QLV16" s="45"/>
      <c r="QLW16" s="45"/>
      <c r="QLX16" s="45"/>
      <c r="QLY16" s="45"/>
      <c r="QLZ16" s="45"/>
      <c r="QMA16" s="45"/>
      <c r="QMB16" s="45"/>
      <c r="QMC16" s="45"/>
      <c r="QMD16" s="45"/>
      <c r="QME16" s="45"/>
      <c r="QMF16" s="45"/>
      <c r="QMG16" s="45"/>
      <c r="QMH16" s="45"/>
      <c r="QMI16" s="45"/>
      <c r="QMJ16" s="45"/>
      <c r="QMK16" s="45"/>
      <c r="QML16" s="45"/>
      <c r="QMM16" s="45"/>
      <c r="QMN16" s="45"/>
      <c r="QMO16" s="45"/>
      <c r="QMP16" s="45"/>
      <c r="QMQ16" s="45"/>
      <c r="QMR16" s="45"/>
      <c r="QMS16" s="45"/>
      <c r="QMT16" s="45"/>
      <c r="QMU16" s="45"/>
      <c r="QMV16" s="45"/>
      <c r="QMW16" s="45"/>
      <c r="QMX16" s="45"/>
      <c r="QMY16" s="45"/>
      <c r="QMZ16" s="45"/>
      <c r="QNA16" s="45"/>
      <c r="QNB16" s="45"/>
      <c r="QNC16" s="45"/>
      <c r="QND16" s="45"/>
      <c r="QNE16" s="45"/>
      <c r="QNF16" s="45"/>
      <c r="QNG16" s="45"/>
      <c r="QNH16" s="45"/>
      <c r="QNI16" s="45"/>
      <c r="QNJ16" s="45"/>
      <c r="QNK16" s="45"/>
      <c r="QNL16" s="45"/>
      <c r="QNM16" s="45"/>
      <c r="QNN16" s="45"/>
      <c r="QNO16" s="45"/>
      <c r="QNP16" s="45"/>
      <c r="QNQ16" s="45"/>
      <c r="QNR16" s="45"/>
      <c r="QNS16" s="45"/>
      <c r="QNT16" s="45"/>
      <c r="QNU16" s="45"/>
      <c r="QNV16" s="45"/>
      <c r="QNW16" s="45"/>
      <c r="QNX16" s="45"/>
      <c r="QNY16" s="45"/>
      <c r="QNZ16" s="45"/>
      <c r="QOA16" s="45"/>
      <c r="QOB16" s="45"/>
      <c r="QOC16" s="45"/>
      <c r="QOD16" s="45"/>
      <c r="QOE16" s="45"/>
      <c r="QOF16" s="45"/>
      <c r="QOG16" s="45"/>
      <c r="QOH16" s="45"/>
      <c r="QOI16" s="45"/>
      <c r="QOJ16" s="45"/>
      <c r="QOK16" s="45"/>
      <c r="QOL16" s="45"/>
      <c r="QOM16" s="45"/>
      <c r="QON16" s="45"/>
      <c r="QOO16" s="45"/>
      <c r="QOP16" s="45"/>
      <c r="QOQ16" s="45"/>
      <c r="QOR16" s="45"/>
      <c r="QOS16" s="45"/>
      <c r="QOT16" s="45"/>
      <c r="QOU16" s="45"/>
      <c r="QOV16" s="45"/>
      <c r="QOW16" s="45"/>
      <c r="QOX16" s="45"/>
      <c r="QOY16" s="45"/>
      <c r="QOZ16" s="45"/>
      <c r="QPA16" s="45"/>
      <c r="QPB16" s="45"/>
      <c r="QPC16" s="45"/>
      <c r="QPD16" s="45"/>
      <c r="QPE16" s="45"/>
      <c r="QPF16" s="45"/>
      <c r="QPG16" s="45"/>
      <c r="QPH16" s="45"/>
      <c r="QPI16" s="45"/>
      <c r="QPJ16" s="45"/>
      <c r="QPK16" s="45"/>
      <c r="QPL16" s="45"/>
      <c r="QPM16" s="45"/>
      <c r="QPN16" s="45"/>
      <c r="QPO16" s="45"/>
      <c r="QPP16" s="45"/>
      <c r="QPQ16" s="45"/>
      <c r="QPR16" s="45"/>
      <c r="QPS16" s="45"/>
      <c r="QPT16" s="45"/>
      <c r="QPU16" s="45"/>
      <c r="QPV16" s="45"/>
      <c r="QPW16" s="45"/>
      <c r="QPX16" s="45"/>
      <c r="QPY16" s="45"/>
      <c r="QPZ16" s="45"/>
      <c r="QQA16" s="45"/>
      <c r="QQB16" s="45"/>
      <c r="QQC16" s="45"/>
      <c r="QQD16" s="45"/>
      <c r="QQE16" s="45"/>
      <c r="QQF16" s="45"/>
      <c r="QQG16" s="45"/>
      <c r="QQH16" s="45"/>
      <c r="QQI16" s="45"/>
      <c r="QQJ16" s="45"/>
      <c r="QQK16" s="45"/>
      <c r="QQL16" s="45"/>
      <c r="QQM16" s="45"/>
      <c r="QQN16" s="45"/>
      <c r="QQO16" s="45"/>
      <c r="QQP16" s="45"/>
      <c r="QQQ16" s="45"/>
      <c r="QQR16" s="45"/>
      <c r="QQS16" s="45"/>
      <c r="QQT16" s="45"/>
      <c r="QQU16" s="45"/>
      <c r="QQV16" s="45"/>
      <c r="QQW16" s="45"/>
      <c r="QQX16" s="45"/>
      <c r="QQY16" s="45"/>
      <c r="QQZ16" s="45"/>
      <c r="QRA16" s="45"/>
      <c r="QRB16" s="45"/>
      <c r="QRC16" s="45"/>
      <c r="QRD16" s="45"/>
      <c r="QRE16" s="45"/>
      <c r="QRF16" s="45"/>
      <c r="QRG16" s="45"/>
      <c r="QRH16" s="45"/>
      <c r="QRI16" s="45"/>
      <c r="QRJ16" s="45"/>
      <c r="QRK16" s="45"/>
      <c r="QRL16" s="45"/>
      <c r="QRM16" s="45"/>
      <c r="QRN16" s="45"/>
      <c r="QRO16" s="45"/>
      <c r="QRP16" s="45"/>
      <c r="QRQ16" s="45"/>
      <c r="QRR16" s="45"/>
      <c r="QRS16" s="45"/>
      <c r="QRT16" s="45"/>
      <c r="QRU16" s="45"/>
      <c r="QRV16" s="45"/>
      <c r="QRW16" s="45"/>
      <c r="QRX16" s="45"/>
      <c r="QRY16" s="45"/>
      <c r="QRZ16" s="45"/>
      <c r="QSA16" s="45"/>
      <c r="QSB16" s="45"/>
      <c r="QSC16" s="45"/>
      <c r="QSD16" s="45"/>
      <c r="QSE16" s="45"/>
      <c r="QSF16" s="45"/>
      <c r="QSG16" s="45"/>
      <c r="QSH16" s="45"/>
      <c r="QSI16" s="45"/>
      <c r="QSJ16" s="45"/>
      <c r="QSK16" s="45"/>
      <c r="QSL16" s="45"/>
      <c r="QSM16" s="45"/>
      <c r="QSN16" s="45"/>
      <c r="QSO16" s="45"/>
      <c r="QSP16" s="45"/>
      <c r="QSQ16" s="45"/>
      <c r="QSR16" s="45"/>
      <c r="QSS16" s="45"/>
      <c r="QST16" s="45"/>
      <c r="QSU16" s="45"/>
      <c r="QSV16" s="45"/>
      <c r="QSW16" s="45"/>
      <c r="QSX16" s="45"/>
      <c r="QSY16" s="45"/>
      <c r="QSZ16" s="45"/>
      <c r="QTA16" s="45"/>
      <c r="QTB16" s="45"/>
      <c r="QTC16" s="45"/>
      <c r="QTD16" s="45"/>
      <c r="QTE16" s="45"/>
      <c r="QTF16" s="45"/>
      <c r="QTG16" s="45"/>
      <c r="QTH16" s="45"/>
      <c r="QTI16" s="45"/>
      <c r="QTJ16" s="45"/>
      <c r="QTK16" s="45"/>
      <c r="QTL16" s="45"/>
      <c r="QTM16" s="45"/>
      <c r="QTN16" s="45"/>
      <c r="QTO16" s="45"/>
      <c r="QTP16" s="45"/>
      <c r="QTQ16" s="45"/>
      <c r="QTR16" s="45"/>
      <c r="QTS16" s="45"/>
      <c r="QTT16" s="45"/>
      <c r="QTU16" s="45"/>
      <c r="QTV16" s="45"/>
      <c r="QTW16" s="45"/>
      <c r="QTX16" s="45"/>
      <c r="QTY16" s="45"/>
      <c r="QTZ16" s="45"/>
      <c r="QUA16" s="45"/>
      <c r="QUB16" s="45"/>
      <c r="QUC16" s="45"/>
      <c r="QUD16" s="45"/>
      <c r="QUE16" s="45"/>
      <c r="QUF16" s="45"/>
      <c r="QUG16" s="45"/>
      <c r="QUH16" s="45"/>
      <c r="QUI16" s="45"/>
      <c r="QUJ16" s="45"/>
      <c r="QUK16" s="45"/>
      <c r="QUL16" s="45"/>
      <c r="QUM16" s="45"/>
      <c r="QUN16" s="45"/>
      <c r="QUO16" s="45"/>
      <c r="QUP16" s="45"/>
      <c r="QUQ16" s="45"/>
      <c r="QUR16" s="45"/>
      <c r="QUS16" s="45"/>
      <c r="QUT16" s="45"/>
      <c r="QUU16" s="45"/>
      <c r="QUV16" s="45"/>
      <c r="QUW16" s="45"/>
      <c r="QUX16" s="45"/>
      <c r="QUY16" s="45"/>
      <c r="QUZ16" s="45"/>
      <c r="QVA16" s="45"/>
      <c r="QVB16" s="45"/>
      <c r="QVC16" s="45"/>
      <c r="QVD16" s="45"/>
      <c r="QVE16" s="45"/>
      <c r="QVF16" s="45"/>
      <c r="QVG16" s="45"/>
      <c r="QVH16" s="45"/>
      <c r="QVI16" s="45"/>
      <c r="QVJ16" s="45"/>
      <c r="QVK16" s="45"/>
      <c r="QVL16" s="45"/>
      <c r="QVM16" s="45"/>
      <c r="QVN16" s="45"/>
      <c r="QVO16" s="45"/>
      <c r="QVP16" s="45"/>
      <c r="QVQ16" s="45"/>
      <c r="QVR16" s="45"/>
      <c r="QVS16" s="45"/>
      <c r="QVT16" s="45"/>
      <c r="QVU16" s="45"/>
      <c r="QVV16" s="45"/>
      <c r="QVW16" s="45"/>
      <c r="QVX16" s="45"/>
      <c r="QVY16" s="45"/>
      <c r="QVZ16" s="45"/>
      <c r="QWA16" s="45"/>
      <c r="QWB16" s="45"/>
      <c r="QWC16" s="45"/>
      <c r="QWD16" s="45"/>
      <c r="QWE16" s="45"/>
      <c r="QWF16" s="45"/>
      <c r="QWG16" s="45"/>
      <c r="QWH16" s="45"/>
      <c r="QWI16" s="45"/>
      <c r="QWJ16" s="45"/>
      <c r="QWK16" s="45"/>
      <c r="QWL16" s="45"/>
      <c r="QWM16" s="45"/>
      <c r="QWN16" s="45"/>
      <c r="QWO16" s="45"/>
      <c r="QWP16" s="45"/>
      <c r="QWQ16" s="45"/>
      <c r="QWR16" s="45"/>
      <c r="QWS16" s="45"/>
      <c r="QWT16" s="45"/>
      <c r="QWU16" s="45"/>
      <c r="QWV16" s="45"/>
      <c r="QWW16" s="45"/>
      <c r="QWX16" s="45"/>
      <c r="QWY16" s="45"/>
      <c r="QWZ16" s="45"/>
      <c r="QXA16" s="45"/>
      <c r="QXB16" s="45"/>
      <c r="QXC16" s="45"/>
      <c r="QXD16" s="45"/>
      <c r="QXE16" s="45"/>
      <c r="QXF16" s="45"/>
      <c r="QXG16" s="45"/>
      <c r="QXH16" s="45"/>
      <c r="QXI16" s="45"/>
      <c r="QXJ16" s="45"/>
      <c r="QXK16" s="45"/>
      <c r="QXL16" s="45"/>
      <c r="QXM16" s="45"/>
      <c r="QXN16" s="45"/>
      <c r="QXO16" s="45"/>
      <c r="QXP16" s="45"/>
      <c r="QXQ16" s="45"/>
      <c r="QXR16" s="45"/>
      <c r="QXS16" s="45"/>
      <c r="QXT16" s="45"/>
      <c r="QXU16" s="45"/>
      <c r="QXV16" s="45"/>
      <c r="QXW16" s="45"/>
      <c r="QXX16" s="45"/>
      <c r="QXY16" s="45"/>
      <c r="QXZ16" s="45"/>
      <c r="QYA16" s="45"/>
      <c r="QYB16" s="45"/>
      <c r="QYC16" s="45"/>
      <c r="QYD16" s="45"/>
      <c r="QYE16" s="45"/>
      <c r="QYF16" s="45"/>
      <c r="QYG16" s="45"/>
      <c r="QYH16" s="45"/>
      <c r="QYI16" s="45"/>
      <c r="QYJ16" s="45"/>
      <c r="QYK16" s="45"/>
      <c r="QYL16" s="45"/>
      <c r="QYM16" s="45"/>
      <c r="QYN16" s="45"/>
      <c r="QYO16" s="45"/>
      <c r="QYP16" s="45"/>
      <c r="QYQ16" s="45"/>
      <c r="QYR16" s="45"/>
      <c r="QYS16" s="45"/>
      <c r="QYT16" s="45"/>
      <c r="QYU16" s="45"/>
      <c r="QYV16" s="45"/>
      <c r="QYW16" s="45"/>
      <c r="QYX16" s="45"/>
      <c r="QYY16" s="45"/>
      <c r="QYZ16" s="45"/>
      <c r="QZA16" s="45"/>
      <c r="QZB16" s="45"/>
      <c r="QZC16" s="45"/>
      <c r="QZD16" s="45"/>
      <c r="QZE16" s="45"/>
      <c r="QZF16" s="45"/>
      <c r="QZG16" s="45"/>
      <c r="QZH16" s="45"/>
      <c r="QZI16" s="45"/>
      <c r="QZJ16" s="45"/>
      <c r="QZK16" s="45"/>
      <c r="QZL16" s="45"/>
      <c r="QZM16" s="45"/>
      <c r="QZN16" s="45"/>
      <c r="QZO16" s="45"/>
      <c r="QZP16" s="45"/>
      <c r="QZQ16" s="45"/>
      <c r="QZR16" s="45"/>
      <c r="QZS16" s="45"/>
      <c r="QZT16" s="45"/>
      <c r="QZU16" s="45"/>
      <c r="QZV16" s="45"/>
      <c r="QZW16" s="45"/>
      <c r="QZX16" s="45"/>
      <c r="QZY16" s="45"/>
      <c r="QZZ16" s="45"/>
      <c r="RAA16" s="45"/>
      <c r="RAB16" s="45"/>
      <c r="RAC16" s="45"/>
      <c r="RAD16" s="45"/>
      <c r="RAE16" s="45"/>
      <c r="RAF16" s="45"/>
      <c r="RAG16" s="45"/>
      <c r="RAH16" s="45"/>
      <c r="RAI16" s="45"/>
      <c r="RAJ16" s="45"/>
      <c r="RAK16" s="45"/>
      <c r="RAL16" s="45"/>
      <c r="RAM16" s="45"/>
      <c r="RAN16" s="45"/>
      <c r="RAO16" s="45"/>
      <c r="RAP16" s="45"/>
      <c r="RAQ16" s="45"/>
      <c r="RAR16" s="45"/>
      <c r="RAS16" s="45"/>
      <c r="RAT16" s="45"/>
      <c r="RAU16" s="45"/>
      <c r="RAV16" s="45"/>
      <c r="RAW16" s="45"/>
      <c r="RAX16" s="45"/>
      <c r="RAY16" s="45"/>
      <c r="RAZ16" s="45"/>
      <c r="RBA16" s="45"/>
      <c r="RBB16" s="45"/>
      <c r="RBC16" s="45"/>
      <c r="RBD16" s="45"/>
      <c r="RBE16" s="45"/>
      <c r="RBF16" s="45"/>
      <c r="RBG16" s="45"/>
      <c r="RBH16" s="45"/>
      <c r="RBI16" s="45"/>
      <c r="RBJ16" s="45"/>
      <c r="RBK16" s="45"/>
      <c r="RBL16" s="45"/>
      <c r="RBM16" s="45"/>
      <c r="RBN16" s="45"/>
      <c r="RBO16" s="45"/>
      <c r="RBP16" s="45"/>
      <c r="RBQ16" s="45"/>
      <c r="RBR16" s="45"/>
      <c r="RBS16" s="45"/>
      <c r="RBT16" s="45"/>
      <c r="RBU16" s="45"/>
      <c r="RBV16" s="45"/>
      <c r="RBW16" s="45"/>
      <c r="RBX16" s="45"/>
      <c r="RBY16" s="45"/>
      <c r="RBZ16" s="45"/>
      <c r="RCA16" s="45"/>
      <c r="RCB16" s="45"/>
      <c r="RCC16" s="45"/>
      <c r="RCD16" s="45"/>
      <c r="RCE16" s="45"/>
      <c r="RCF16" s="45"/>
      <c r="RCG16" s="45"/>
      <c r="RCH16" s="45"/>
      <c r="RCI16" s="45"/>
      <c r="RCJ16" s="45"/>
      <c r="RCK16" s="45"/>
      <c r="RCL16" s="45"/>
      <c r="RCM16" s="45"/>
      <c r="RCN16" s="45"/>
      <c r="RCO16" s="45"/>
      <c r="RCP16" s="45"/>
      <c r="RCQ16" s="45"/>
      <c r="RCR16" s="45"/>
      <c r="RCS16" s="45"/>
      <c r="RCT16" s="45"/>
      <c r="RCU16" s="45"/>
      <c r="RCV16" s="45"/>
      <c r="RCW16" s="45"/>
      <c r="RCX16" s="45"/>
      <c r="RCY16" s="45"/>
      <c r="RCZ16" s="45"/>
      <c r="RDA16" s="45"/>
      <c r="RDB16" s="45"/>
      <c r="RDC16" s="45"/>
      <c r="RDD16" s="45"/>
      <c r="RDE16" s="45"/>
      <c r="RDF16" s="45"/>
      <c r="RDG16" s="45"/>
      <c r="RDH16" s="45"/>
      <c r="RDI16" s="45"/>
      <c r="RDJ16" s="45"/>
      <c r="RDK16" s="45"/>
      <c r="RDL16" s="45"/>
      <c r="RDM16" s="45"/>
      <c r="RDN16" s="45"/>
      <c r="RDO16" s="45"/>
      <c r="RDP16" s="45"/>
      <c r="RDQ16" s="45"/>
      <c r="RDR16" s="45"/>
      <c r="RDS16" s="45"/>
      <c r="RDT16" s="45"/>
      <c r="RDU16" s="45"/>
      <c r="RDV16" s="45"/>
      <c r="RDW16" s="45"/>
      <c r="RDX16" s="45"/>
      <c r="RDY16" s="45"/>
      <c r="RDZ16" s="45"/>
      <c r="REA16" s="45"/>
      <c r="REB16" s="45"/>
      <c r="REC16" s="45"/>
      <c r="RED16" s="45"/>
      <c r="REE16" s="45"/>
      <c r="REF16" s="45"/>
      <c r="REG16" s="45"/>
      <c r="REH16" s="45"/>
      <c r="REI16" s="45"/>
      <c r="REJ16" s="45"/>
      <c r="REK16" s="45"/>
      <c r="REL16" s="45"/>
      <c r="REM16" s="45"/>
      <c r="REN16" s="45"/>
      <c r="REO16" s="45"/>
      <c r="REP16" s="45"/>
      <c r="REQ16" s="45"/>
      <c r="RER16" s="45"/>
      <c r="RES16" s="45"/>
      <c r="RET16" s="45"/>
      <c r="REU16" s="45"/>
      <c r="REV16" s="45"/>
      <c r="REW16" s="45"/>
      <c r="REX16" s="45"/>
      <c r="REY16" s="45"/>
      <c r="REZ16" s="45"/>
      <c r="RFA16" s="45"/>
      <c r="RFB16" s="45"/>
      <c r="RFC16" s="45"/>
      <c r="RFD16" s="45"/>
      <c r="RFE16" s="45"/>
      <c r="RFF16" s="45"/>
      <c r="RFG16" s="45"/>
      <c r="RFH16" s="45"/>
      <c r="RFI16" s="45"/>
      <c r="RFJ16" s="45"/>
      <c r="RFK16" s="45"/>
      <c r="RFL16" s="45"/>
      <c r="RFM16" s="45"/>
      <c r="RFN16" s="45"/>
      <c r="RFO16" s="45"/>
      <c r="RFP16" s="45"/>
      <c r="RFQ16" s="45"/>
      <c r="RFR16" s="45"/>
      <c r="RFS16" s="45"/>
      <c r="RFT16" s="45"/>
      <c r="RFU16" s="45"/>
      <c r="RFV16" s="45"/>
      <c r="RFW16" s="45"/>
      <c r="RFX16" s="45"/>
      <c r="RFY16" s="45"/>
      <c r="RFZ16" s="45"/>
      <c r="RGA16" s="45"/>
      <c r="RGB16" s="45"/>
      <c r="RGC16" s="45"/>
      <c r="RGD16" s="45"/>
      <c r="RGE16" s="45"/>
      <c r="RGF16" s="45"/>
      <c r="RGG16" s="45"/>
      <c r="RGH16" s="45"/>
      <c r="RGI16" s="45"/>
      <c r="RGJ16" s="45"/>
      <c r="RGK16" s="45"/>
      <c r="RGL16" s="45"/>
      <c r="RGM16" s="45"/>
      <c r="RGN16" s="45"/>
      <c r="RGO16" s="45"/>
      <c r="RGP16" s="45"/>
      <c r="RGQ16" s="45"/>
      <c r="RGR16" s="45"/>
      <c r="RGS16" s="45"/>
      <c r="RGT16" s="45"/>
      <c r="RGU16" s="45"/>
      <c r="RGV16" s="45"/>
      <c r="RGW16" s="45"/>
      <c r="RGX16" s="45"/>
      <c r="RGY16" s="45"/>
      <c r="RGZ16" s="45"/>
      <c r="RHA16" s="45"/>
      <c r="RHB16" s="45"/>
      <c r="RHC16" s="45"/>
      <c r="RHD16" s="45"/>
      <c r="RHE16" s="45"/>
      <c r="RHF16" s="45"/>
      <c r="RHG16" s="45"/>
      <c r="RHH16" s="45"/>
      <c r="RHI16" s="45"/>
      <c r="RHJ16" s="45"/>
      <c r="RHK16" s="45"/>
      <c r="RHL16" s="45"/>
      <c r="RHM16" s="45"/>
      <c r="RHN16" s="45"/>
      <c r="RHO16" s="45"/>
      <c r="RHP16" s="45"/>
      <c r="RHQ16" s="45"/>
      <c r="RHR16" s="45"/>
      <c r="RHS16" s="45"/>
      <c r="RHT16" s="45"/>
      <c r="RHU16" s="45"/>
      <c r="RHV16" s="45"/>
      <c r="RHW16" s="45"/>
      <c r="RHX16" s="45"/>
      <c r="RHY16" s="45"/>
      <c r="RHZ16" s="45"/>
      <c r="RIA16" s="45"/>
      <c r="RIB16" s="45"/>
      <c r="RIC16" s="45"/>
      <c r="RID16" s="45"/>
      <c r="RIE16" s="45"/>
      <c r="RIF16" s="45"/>
      <c r="RIG16" s="45"/>
      <c r="RIH16" s="45"/>
      <c r="RII16" s="45"/>
      <c r="RIJ16" s="45"/>
      <c r="RIK16" s="45"/>
      <c r="RIL16" s="45"/>
      <c r="RIM16" s="45"/>
      <c r="RIN16" s="45"/>
      <c r="RIO16" s="45"/>
      <c r="RIP16" s="45"/>
      <c r="RIQ16" s="45"/>
      <c r="RIR16" s="45"/>
      <c r="RIS16" s="45"/>
      <c r="RIT16" s="45"/>
      <c r="RIU16" s="45"/>
      <c r="RIV16" s="45"/>
      <c r="RIW16" s="45"/>
      <c r="RIX16" s="45"/>
      <c r="RIY16" s="45"/>
      <c r="RIZ16" s="45"/>
      <c r="RJA16" s="45"/>
      <c r="RJB16" s="45"/>
      <c r="RJC16" s="45"/>
      <c r="RJD16" s="45"/>
      <c r="RJE16" s="45"/>
      <c r="RJF16" s="45"/>
      <c r="RJG16" s="45"/>
      <c r="RJH16" s="45"/>
      <c r="RJI16" s="45"/>
      <c r="RJJ16" s="45"/>
      <c r="RJK16" s="45"/>
      <c r="RJL16" s="45"/>
      <c r="RJM16" s="45"/>
      <c r="RJN16" s="45"/>
      <c r="RJO16" s="45"/>
      <c r="RJP16" s="45"/>
      <c r="RJQ16" s="45"/>
      <c r="RJR16" s="45"/>
      <c r="RJS16" s="45"/>
      <c r="RJT16" s="45"/>
      <c r="RJU16" s="45"/>
      <c r="RJV16" s="45"/>
      <c r="RJW16" s="45"/>
      <c r="RJX16" s="45"/>
      <c r="RJY16" s="45"/>
      <c r="RJZ16" s="45"/>
      <c r="RKA16" s="45"/>
      <c r="RKB16" s="45"/>
      <c r="RKC16" s="45"/>
      <c r="RKD16" s="45"/>
      <c r="RKE16" s="45"/>
      <c r="RKF16" s="45"/>
      <c r="RKG16" s="45"/>
      <c r="RKH16" s="45"/>
      <c r="RKI16" s="45"/>
      <c r="RKJ16" s="45"/>
      <c r="RKK16" s="45"/>
      <c r="RKL16" s="45"/>
      <c r="RKM16" s="45"/>
      <c r="RKN16" s="45"/>
      <c r="RKO16" s="45"/>
      <c r="RKP16" s="45"/>
      <c r="RKQ16" s="45"/>
      <c r="RKR16" s="45"/>
      <c r="RKS16" s="45"/>
      <c r="RKT16" s="45"/>
      <c r="RKU16" s="45"/>
      <c r="RKV16" s="45"/>
      <c r="RKW16" s="45"/>
      <c r="RKX16" s="45"/>
      <c r="RKY16" s="45"/>
      <c r="RKZ16" s="45"/>
      <c r="RLA16" s="45"/>
      <c r="RLB16" s="45"/>
      <c r="RLC16" s="45"/>
      <c r="RLD16" s="45"/>
      <c r="RLE16" s="45"/>
      <c r="RLF16" s="45"/>
      <c r="RLG16" s="45"/>
      <c r="RLH16" s="45"/>
      <c r="RLI16" s="45"/>
      <c r="RLJ16" s="45"/>
      <c r="RLK16" s="45"/>
      <c r="RLL16" s="45"/>
      <c r="RLM16" s="45"/>
      <c r="RLN16" s="45"/>
      <c r="RLO16" s="45"/>
      <c r="RLP16" s="45"/>
      <c r="RLQ16" s="45"/>
      <c r="RLR16" s="45"/>
      <c r="RLS16" s="45"/>
      <c r="RLT16" s="45"/>
      <c r="RLU16" s="45"/>
      <c r="RLV16" s="45"/>
      <c r="RLW16" s="45"/>
      <c r="RLX16" s="45"/>
      <c r="RLY16" s="45"/>
      <c r="RLZ16" s="45"/>
      <c r="RMA16" s="45"/>
      <c r="RMB16" s="45"/>
      <c r="RMC16" s="45"/>
      <c r="RMD16" s="45"/>
      <c r="RME16" s="45"/>
      <c r="RMF16" s="45"/>
      <c r="RMG16" s="45"/>
      <c r="RMH16" s="45"/>
      <c r="RMI16" s="45"/>
      <c r="RMJ16" s="45"/>
      <c r="RMK16" s="45"/>
      <c r="RML16" s="45"/>
      <c r="RMM16" s="45"/>
      <c r="RMN16" s="45"/>
      <c r="RMO16" s="45"/>
      <c r="RMP16" s="45"/>
      <c r="RMQ16" s="45"/>
      <c r="RMR16" s="45"/>
      <c r="RMS16" s="45"/>
      <c r="RMT16" s="45"/>
      <c r="RMU16" s="45"/>
      <c r="RMV16" s="45"/>
      <c r="RMW16" s="45"/>
      <c r="RMX16" s="45"/>
      <c r="RMY16" s="45"/>
      <c r="RMZ16" s="45"/>
      <c r="RNA16" s="45"/>
      <c r="RNB16" s="45"/>
      <c r="RNC16" s="45"/>
      <c r="RND16" s="45"/>
      <c r="RNE16" s="45"/>
      <c r="RNF16" s="45"/>
      <c r="RNG16" s="45"/>
      <c r="RNH16" s="45"/>
      <c r="RNI16" s="45"/>
      <c r="RNJ16" s="45"/>
      <c r="RNK16" s="45"/>
      <c r="RNL16" s="45"/>
      <c r="RNM16" s="45"/>
      <c r="RNN16" s="45"/>
      <c r="RNO16" s="45"/>
      <c r="RNP16" s="45"/>
      <c r="RNQ16" s="45"/>
      <c r="RNR16" s="45"/>
      <c r="RNS16" s="45"/>
      <c r="RNT16" s="45"/>
      <c r="RNU16" s="45"/>
      <c r="RNV16" s="45"/>
      <c r="RNW16" s="45"/>
      <c r="RNX16" s="45"/>
      <c r="RNY16" s="45"/>
      <c r="RNZ16" s="45"/>
      <c r="ROA16" s="45"/>
      <c r="ROB16" s="45"/>
      <c r="ROC16" s="45"/>
      <c r="ROD16" s="45"/>
      <c r="ROE16" s="45"/>
      <c r="ROF16" s="45"/>
      <c r="ROG16" s="45"/>
      <c r="ROH16" s="45"/>
      <c r="ROI16" s="45"/>
      <c r="ROJ16" s="45"/>
      <c r="ROK16" s="45"/>
      <c r="ROL16" s="45"/>
      <c r="ROM16" s="45"/>
      <c r="RON16" s="45"/>
      <c r="ROO16" s="45"/>
      <c r="ROP16" s="45"/>
      <c r="ROQ16" s="45"/>
      <c r="ROR16" s="45"/>
      <c r="ROS16" s="45"/>
      <c r="ROT16" s="45"/>
      <c r="ROU16" s="45"/>
      <c r="ROV16" s="45"/>
      <c r="ROW16" s="45"/>
      <c r="ROX16" s="45"/>
      <c r="ROY16" s="45"/>
      <c r="ROZ16" s="45"/>
      <c r="RPA16" s="45"/>
      <c r="RPB16" s="45"/>
      <c r="RPC16" s="45"/>
      <c r="RPD16" s="45"/>
      <c r="RPE16" s="45"/>
      <c r="RPF16" s="45"/>
      <c r="RPG16" s="45"/>
      <c r="RPH16" s="45"/>
      <c r="RPI16" s="45"/>
      <c r="RPJ16" s="45"/>
      <c r="RPK16" s="45"/>
      <c r="RPL16" s="45"/>
      <c r="RPM16" s="45"/>
      <c r="RPN16" s="45"/>
      <c r="RPO16" s="45"/>
      <c r="RPP16" s="45"/>
      <c r="RPQ16" s="45"/>
      <c r="RPR16" s="45"/>
      <c r="RPS16" s="45"/>
      <c r="RPT16" s="45"/>
      <c r="RPU16" s="45"/>
      <c r="RPV16" s="45"/>
      <c r="RPW16" s="45"/>
      <c r="RPX16" s="45"/>
      <c r="RPY16" s="45"/>
      <c r="RPZ16" s="45"/>
      <c r="RQA16" s="45"/>
      <c r="RQB16" s="45"/>
      <c r="RQC16" s="45"/>
      <c r="RQD16" s="45"/>
      <c r="RQE16" s="45"/>
      <c r="RQF16" s="45"/>
      <c r="RQG16" s="45"/>
      <c r="RQH16" s="45"/>
      <c r="RQI16" s="45"/>
      <c r="RQJ16" s="45"/>
      <c r="RQK16" s="45"/>
      <c r="RQL16" s="45"/>
      <c r="RQM16" s="45"/>
      <c r="RQN16" s="45"/>
      <c r="RQO16" s="45"/>
      <c r="RQP16" s="45"/>
      <c r="RQQ16" s="45"/>
      <c r="RQR16" s="45"/>
      <c r="RQS16" s="45"/>
      <c r="RQT16" s="45"/>
      <c r="RQU16" s="45"/>
      <c r="RQV16" s="45"/>
      <c r="RQW16" s="45"/>
      <c r="RQX16" s="45"/>
      <c r="RQY16" s="45"/>
      <c r="RQZ16" s="45"/>
      <c r="RRA16" s="45"/>
      <c r="RRB16" s="45"/>
      <c r="RRC16" s="45"/>
      <c r="RRD16" s="45"/>
      <c r="RRE16" s="45"/>
      <c r="RRF16" s="45"/>
      <c r="RRG16" s="45"/>
      <c r="RRH16" s="45"/>
      <c r="RRI16" s="45"/>
      <c r="RRJ16" s="45"/>
      <c r="RRK16" s="45"/>
      <c r="RRL16" s="45"/>
      <c r="RRM16" s="45"/>
      <c r="RRN16" s="45"/>
      <c r="RRO16" s="45"/>
      <c r="RRP16" s="45"/>
      <c r="RRQ16" s="45"/>
      <c r="RRR16" s="45"/>
      <c r="RRS16" s="45"/>
      <c r="RRT16" s="45"/>
      <c r="RRU16" s="45"/>
      <c r="RRV16" s="45"/>
      <c r="RRW16" s="45"/>
      <c r="RRX16" s="45"/>
      <c r="RRY16" s="45"/>
      <c r="RRZ16" s="45"/>
      <c r="RSA16" s="45"/>
      <c r="RSB16" s="45"/>
      <c r="RSC16" s="45"/>
      <c r="RSD16" s="45"/>
      <c r="RSE16" s="45"/>
      <c r="RSF16" s="45"/>
      <c r="RSG16" s="45"/>
      <c r="RSH16" s="45"/>
      <c r="RSI16" s="45"/>
      <c r="RSJ16" s="45"/>
      <c r="RSK16" s="45"/>
      <c r="RSL16" s="45"/>
      <c r="RSM16" s="45"/>
      <c r="RSN16" s="45"/>
      <c r="RSO16" s="45"/>
      <c r="RSP16" s="45"/>
      <c r="RSQ16" s="45"/>
      <c r="RSR16" s="45"/>
      <c r="RSS16" s="45"/>
      <c r="RST16" s="45"/>
      <c r="RSU16" s="45"/>
      <c r="RSV16" s="45"/>
      <c r="RSW16" s="45"/>
      <c r="RSX16" s="45"/>
      <c r="RSY16" s="45"/>
      <c r="RSZ16" s="45"/>
      <c r="RTA16" s="45"/>
      <c r="RTB16" s="45"/>
      <c r="RTC16" s="45"/>
      <c r="RTD16" s="45"/>
      <c r="RTE16" s="45"/>
      <c r="RTF16" s="45"/>
      <c r="RTG16" s="45"/>
      <c r="RTH16" s="45"/>
      <c r="RTI16" s="45"/>
      <c r="RTJ16" s="45"/>
      <c r="RTK16" s="45"/>
      <c r="RTL16" s="45"/>
      <c r="RTM16" s="45"/>
      <c r="RTN16" s="45"/>
      <c r="RTO16" s="45"/>
      <c r="RTP16" s="45"/>
      <c r="RTQ16" s="45"/>
      <c r="RTR16" s="45"/>
      <c r="RTS16" s="45"/>
      <c r="RTT16" s="45"/>
      <c r="RTU16" s="45"/>
      <c r="RTV16" s="45"/>
      <c r="RTW16" s="45"/>
      <c r="RTX16" s="45"/>
      <c r="RTY16" s="45"/>
      <c r="RTZ16" s="45"/>
      <c r="RUA16" s="45"/>
      <c r="RUB16" s="45"/>
      <c r="RUC16" s="45"/>
      <c r="RUD16" s="45"/>
      <c r="RUE16" s="45"/>
      <c r="RUF16" s="45"/>
      <c r="RUG16" s="45"/>
      <c r="RUH16" s="45"/>
      <c r="RUI16" s="45"/>
      <c r="RUJ16" s="45"/>
      <c r="RUK16" s="45"/>
      <c r="RUL16" s="45"/>
      <c r="RUM16" s="45"/>
      <c r="RUN16" s="45"/>
      <c r="RUO16" s="45"/>
      <c r="RUP16" s="45"/>
      <c r="RUQ16" s="45"/>
      <c r="RUR16" s="45"/>
      <c r="RUS16" s="45"/>
      <c r="RUT16" s="45"/>
      <c r="RUU16" s="45"/>
      <c r="RUV16" s="45"/>
      <c r="RUW16" s="45"/>
      <c r="RUX16" s="45"/>
      <c r="RUY16" s="45"/>
      <c r="RUZ16" s="45"/>
      <c r="RVA16" s="45"/>
      <c r="RVB16" s="45"/>
      <c r="RVC16" s="45"/>
      <c r="RVD16" s="45"/>
      <c r="RVE16" s="45"/>
      <c r="RVF16" s="45"/>
      <c r="RVG16" s="45"/>
      <c r="RVH16" s="45"/>
      <c r="RVI16" s="45"/>
      <c r="RVJ16" s="45"/>
      <c r="RVK16" s="45"/>
      <c r="RVL16" s="45"/>
      <c r="RVM16" s="45"/>
      <c r="RVN16" s="45"/>
      <c r="RVO16" s="45"/>
      <c r="RVP16" s="45"/>
      <c r="RVQ16" s="45"/>
      <c r="RVR16" s="45"/>
      <c r="RVS16" s="45"/>
      <c r="RVT16" s="45"/>
      <c r="RVU16" s="45"/>
      <c r="RVV16" s="45"/>
      <c r="RVW16" s="45"/>
      <c r="RVX16" s="45"/>
      <c r="RVY16" s="45"/>
      <c r="RVZ16" s="45"/>
      <c r="RWA16" s="45"/>
      <c r="RWB16" s="45"/>
      <c r="RWC16" s="45"/>
      <c r="RWD16" s="45"/>
      <c r="RWE16" s="45"/>
      <c r="RWF16" s="45"/>
      <c r="RWG16" s="45"/>
      <c r="RWH16" s="45"/>
      <c r="RWI16" s="45"/>
      <c r="RWJ16" s="45"/>
      <c r="RWK16" s="45"/>
      <c r="RWL16" s="45"/>
      <c r="RWM16" s="45"/>
      <c r="RWN16" s="45"/>
      <c r="RWO16" s="45"/>
      <c r="RWP16" s="45"/>
      <c r="RWQ16" s="45"/>
      <c r="RWR16" s="45"/>
      <c r="RWS16" s="45"/>
      <c r="RWT16" s="45"/>
      <c r="RWU16" s="45"/>
      <c r="RWV16" s="45"/>
      <c r="RWW16" s="45"/>
      <c r="RWX16" s="45"/>
      <c r="RWY16" s="45"/>
      <c r="RWZ16" s="45"/>
      <c r="RXA16" s="45"/>
      <c r="RXB16" s="45"/>
      <c r="RXC16" s="45"/>
      <c r="RXD16" s="45"/>
      <c r="RXE16" s="45"/>
      <c r="RXF16" s="45"/>
      <c r="RXG16" s="45"/>
      <c r="RXH16" s="45"/>
      <c r="RXI16" s="45"/>
      <c r="RXJ16" s="45"/>
      <c r="RXK16" s="45"/>
      <c r="RXL16" s="45"/>
      <c r="RXM16" s="45"/>
      <c r="RXN16" s="45"/>
      <c r="RXO16" s="45"/>
      <c r="RXP16" s="45"/>
      <c r="RXQ16" s="45"/>
      <c r="RXR16" s="45"/>
      <c r="RXS16" s="45"/>
      <c r="RXT16" s="45"/>
      <c r="RXU16" s="45"/>
      <c r="RXV16" s="45"/>
      <c r="RXW16" s="45"/>
      <c r="RXX16" s="45"/>
      <c r="RXY16" s="45"/>
      <c r="RXZ16" s="45"/>
      <c r="RYA16" s="45"/>
      <c r="RYB16" s="45"/>
      <c r="RYC16" s="45"/>
      <c r="RYD16" s="45"/>
      <c r="RYE16" s="45"/>
      <c r="RYF16" s="45"/>
      <c r="RYG16" s="45"/>
      <c r="RYH16" s="45"/>
      <c r="RYI16" s="45"/>
      <c r="RYJ16" s="45"/>
      <c r="RYK16" s="45"/>
      <c r="RYL16" s="45"/>
      <c r="RYM16" s="45"/>
      <c r="RYN16" s="45"/>
      <c r="RYO16" s="45"/>
      <c r="RYP16" s="45"/>
      <c r="RYQ16" s="45"/>
      <c r="RYR16" s="45"/>
      <c r="RYS16" s="45"/>
      <c r="RYT16" s="45"/>
      <c r="RYU16" s="45"/>
      <c r="RYV16" s="45"/>
      <c r="RYW16" s="45"/>
      <c r="RYX16" s="45"/>
      <c r="RYY16" s="45"/>
      <c r="RYZ16" s="45"/>
      <c r="RZA16" s="45"/>
      <c r="RZB16" s="45"/>
      <c r="RZC16" s="45"/>
      <c r="RZD16" s="45"/>
      <c r="RZE16" s="45"/>
      <c r="RZF16" s="45"/>
      <c r="RZG16" s="45"/>
      <c r="RZH16" s="45"/>
      <c r="RZI16" s="45"/>
      <c r="RZJ16" s="45"/>
      <c r="RZK16" s="45"/>
      <c r="RZL16" s="45"/>
      <c r="RZM16" s="45"/>
      <c r="RZN16" s="45"/>
      <c r="RZO16" s="45"/>
      <c r="RZP16" s="45"/>
      <c r="RZQ16" s="45"/>
      <c r="RZR16" s="45"/>
      <c r="RZS16" s="45"/>
      <c r="RZT16" s="45"/>
      <c r="RZU16" s="45"/>
      <c r="RZV16" s="45"/>
      <c r="RZW16" s="45"/>
      <c r="RZX16" s="45"/>
      <c r="RZY16" s="45"/>
      <c r="RZZ16" s="45"/>
      <c r="SAA16" s="45"/>
      <c r="SAB16" s="45"/>
      <c r="SAC16" s="45"/>
      <c r="SAD16" s="45"/>
      <c r="SAE16" s="45"/>
      <c r="SAF16" s="45"/>
      <c r="SAG16" s="45"/>
      <c r="SAH16" s="45"/>
      <c r="SAI16" s="45"/>
      <c r="SAJ16" s="45"/>
      <c r="SAK16" s="45"/>
      <c r="SAL16" s="45"/>
      <c r="SAM16" s="45"/>
      <c r="SAN16" s="45"/>
      <c r="SAO16" s="45"/>
      <c r="SAP16" s="45"/>
      <c r="SAQ16" s="45"/>
      <c r="SAR16" s="45"/>
      <c r="SAS16" s="45"/>
      <c r="SAT16" s="45"/>
      <c r="SAU16" s="45"/>
      <c r="SAV16" s="45"/>
      <c r="SAW16" s="45"/>
      <c r="SAX16" s="45"/>
      <c r="SAY16" s="45"/>
      <c r="SAZ16" s="45"/>
      <c r="SBA16" s="45"/>
      <c r="SBB16" s="45"/>
      <c r="SBC16" s="45"/>
      <c r="SBD16" s="45"/>
      <c r="SBE16" s="45"/>
      <c r="SBF16" s="45"/>
      <c r="SBG16" s="45"/>
      <c r="SBH16" s="45"/>
      <c r="SBI16" s="45"/>
      <c r="SBJ16" s="45"/>
      <c r="SBK16" s="45"/>
      <c r="SBL16" s="45"/>
      <c r="SBM16" s="45"/>
      <c r="SBN16" s="45"/>
      <c r="SBO16" s="45"/>
      <c r="SBP16" s="45"/>
      <c r="SBQ16" s="45"/>
      <c r="SBR16" s="45"/>
      <c r="SBS16" s="45"/>
      <c r="SBT16" s="45"/>
      <c r="SBU16" s="45"/>
      <c r="SBV16" s="45"/>
      <c r="SBW16" s="45"/>
      <c r="SBX16" s="45"/>
      <c r="SBY16" s="45"/>
      <c r="SBZ16" s="45"/>
      <c r="SCA16" s="45"/>
      <c r="SCB16" s="45"/>
      <c r="SCC16" s="45"/>
      <c r="SCD16" s="45"/>
      <c r="SCE16" s="45"/>
      <c r="SCF16" s="45"/>
      <c r="SCG16" s="45"/>
      <c r="SCH16" s="45"/>
      <c r="SCI16" s="45"/>
      <c r="SCJ16" s="45"/>
      <c r="SCK16" s="45"/>
      <c r="SCL16" s="45"/>
      <c r="SCM16" s="45"/>
      <c r="SCN16" s="45"/>
      <c r="SCO16" s="45"/>
      <c r="SCP16" s="45"/>
      <c r="SCQ16" s="45"/>
      <c r="SCR16" s="45"/>
      <c r="SCS16" s="45"/>
      <c r="SCT16" s="45"/>
      <c r="SCU16" s="45"/>
      <c r="SCV16" s="45"/>
      <c r="SCW16" s="45"/>
      <c r="SCX16" s="45"/>
      <c r="SCY16" s="45"/>
      <c r="SCZ16" s="45"/>
      <c r="SDA16" s="45"/>
      <c r="SDB16" s="45"/>
      <c r="SDC16" s="45"/>
      <c r="SDD16" s="45"/>
      <c r="SDE16" s="45"/>
      <c r="SDF16" s="45"/>
      <c r="SDG16" s="45"/>
      <c r="SDH16" s="45"/>
      <c r="SDI16" s="45"/>
      <c r="SDJ16" s="45"/>
      <c r="SDK16" s="45"/>
      <c r="SDL16" s="45"/>
      <c r="SDM16" s="45"/>
      <c r="SDN16" s="45"/>
      <c r="SDO16" s="45"/>
      <c r="SDP16" s="45"/>
      <c r="SDQ16" s="45"/>
      <c r="SDR16" s="45"/>
      <c r="SDS16" s="45"/>
      <c r="SDT16" s="45"/>
      <c r="SDU16" s="45"/>
      <c r="SDV16" s="45"/>
      <c r="SDW16" s="45"/>
      <c r="SDX16" s="45"/>
      <c r="SDY16" s="45"/>
      <c r="SDZ16" s="45"/>
      <c r="SEA16" s="45"/>
      <c r="SEB16" s="45"/>
      <c r="SEC16" s="45"/>
      <c r="SED16" s="45"/>
      <c r="SEE16" s="45"/>
      <c r="SEF16" s="45"/>
      <c r="SEG16" s="45"/>
      <c r="SEH16" s="45"/>
      <c r="SEI16" s="45"/>
      <c r="SEJ16" s="45"/>
      <c r="SEK16" s="45"/>
      <c r="SEL16" s="45"/>
      <c r="SEM16" s="45"/>
      <c r="SEN16" s="45"/>
      <c r="SEO16" s="45"/>
      <c r="SEP16" s="45"/>
      <c r="SEQ16" s="45"/>
      <c r="SER16" s="45"/>
      <c r="SES16" s="45"/>
      <c r="SET16" s="45"/>
      <c r="SEU16" s="45"/>
      <c r="SEV16" s="45"/>
      <c r="SEW16" s="45"/>
      <c r="SEX16" s="45"/>
      <c r="SEY16" s="45"/>
      <c r="SEZ16" s="45"/>
      <c r="SFA16" s="45"/>
      <c r="SFB16" s="45"/>
      <c r="SFC16" s="45"/>
      <c r="SFD16" s="45"/>
      <c r="SFE16" s="45"/>
      <c r="SFF16" s="45"/>
      <c r="SFG16" s="45"/>
      <c r="SFH16" s="45"/>
      <c r="SFI16" s="45"/>
      <c r="SFJ16" s="45"/>
      <c r="SFK16" s="45"/>
      <c r="SFL16" s="45"/>
      <c r="SFM16" s="45"/>
      <c r="SFN16" s="45"/>
      <c r="SFO16" s="45"/>
      <c r="SFP16" s="45"/>
      <c r="SFQ16" s="45"/>
      <c r="SFR16" s="45"/>
      <c r="SFS16" s="45"/>
      <c r="SFT16" s="45"/>
      <c r="SFU16" s="45"/>
      <c r="SFV16" s="45"/>
      <c r="SFW16" s="45"/>
      <c r="SFX16" s="45"/>
      <c r="SFY16" s="45"/>
      <c r="SFZ16" s="45"/>
      <c r="SGA16" s="45"/>
      <c r="SGB16" s="45"/>
      <c r="SGC16" s="45"/>
      <c r="SGD16" s="45"/>
      <c r="SGE16" s="45"/>
      <c r="SGF16" s="45"/>
      <c r="SGG16" s="45"/>
      <c r="SGH16" s="45"/>
      <c r="SGI16" s="45"/>
      <c r="SGJ16" s="45"/>
      <c r="SGK16" s="45"/>
      <c r="SGL16" s="45"/>
      <c r="SGM16" s="45"/>
      <c r="SGN16" s="45"/>
      <c r="SGO16" s="45"/>
      <c r="SGP16" s="45"/>
      <c r="SGQ16" s="45"/>
      <c r="SGR16" s="45"/>
      <c r="SGS16" s="45"/>
      <c r="SGT16" s="45"/>
      <c r="SGU16" s="45"/>
      <c r="SGV16" s="45"/>
      <c r="SGW16" s="45"/>
      <c r="SGX16" s="45"/>
      <c r="SGY16" s="45"/>
      <c r="SGZ16" s="45"/>
      <c r="SHA16" s="45"/>
      <c r="SHB16" s="45"/>
      <c r="SHC16" s="45"/>
      <c r="SHD16" s="45"/>
      <c r="SHE16" s="45"/>
      <c r="SHF16" s="45"/>
      <c r="SHG16" s="45"/>
      <c r="SHH16" s="45"/>
      <c r="SHI16" s="45"/>
      <c r="SHJ16" s="45"/>
      <c r="SHK16" s="45"/>
      <c r="SHL16" s="45"/>
      <c r="SHM16" s="45"/>
      <c r="SHN16" s="45"/>
      <c r="SHO16" s="45"/>
      <c r="SHP16" s="45"/>
      <c r="SHQ16" s="45"/>
      <c r="SHR16" s="45"/>
      <c r="SHS16" s="45"/>
      <c r="SHT16" s="45"/>
      <c r="SHU16" s="45"/>
      <c r="SHV16" s="45"/>
      <c r="SHW16" s="45"/>
      <c r="SHX16" s="45"/>
      <c r="SHY16" s="45"/>
      <c r="SHZ16" s="45"/>
      <c r="SIA16" s="45"/>
      <c r="SIB16" s="45"/>
      <c r="SIC16" s="45"/>
      <c r="SID16" s="45"/>
      <c r="SIE16" s="45"/>
      <c r="SIF16" s="45"/>
      <c r="SIG16" s="45"/>
      <c r="SIH16" s="45"/>
      <c r="SII16" s="45"/>
      <c r="SIJ16" s="45"/>
      <c r="SIK16" s="45"/>
      <c r="SIL16" s="45"/>
      <c r="SIM16" s="45"/>
      <c r="SIN16" s="45"/>
      <c r="SIO16" s="45"/>
      <c r="SIP16" s="45"/>
      <c r="SIQ16" s="45"/>
      <c r="SIR16" s="45"/>
      <c r="SIS16" s="45"/>
      <c r="SIT16" s="45"/>
      <c r="SIU16" s="45"/>
      <c r="SIV16" s="45"/>
      <c r="SIW16" s="45"/>
      <c r="SIX16" s="45"/>
      <c r="SIY16" s="45"/>
      <c r="SIZ16" s="45"/>
      <c r="SJA16" s="45"/>
      <c r="SJB16" s="45"/>
      <c r="SJC16" s="45"/>
      <c r="SJD16" s="45"/>
      <c r="SJE16" s="45"/>
      <c r="SJF16" s="45"/>
      <c r="SJG16" s="45"/>
      <c r="SJH16" s="45"/>
      <c r="SJI16" s="45"/>
      <c r="SJJ16" s="45"/>
      <c r="SJK16" s="45"/>
      <c r="SJL16" s="45"/>
      <c r="SJM16" s="45"/>
      <c r="SJN16" s="45"/>
      <c r="SJO16" s="45"/>
      <c r="SJP16" s="45"/>
      <c r="SJQ16" s="45"/>
      <c r="SJR16" s="45"/>
      <c r="SJS16" s="45"/>
      <c r="SJT16" s="45"/>
      <c r="SJU16" s="45"/>
      <c r="SJV16" s="45"/>
      <c r="SJW16" s="45"/>
      <c r="SJX16" s="45"/>
      <c r="SJY16" s="45"/>
      <c r="SJZ16" s="45"/>
      <c r="SKA16" s="45"/>
      <c r="SKB16" s="45"/>
      <c r="SKC16" s="45"/>
      <c r="SKD16" s="45"/>
      <c r="SKE16" s="45"/>
      <c r="SKF16" s="45"/>
      <c r="SKG16" s="45"/>
      <c r="SKH16" s="45"/>
      <c r="SKI16" s="45"/>
      <c r="SKJ16" s="45"/>
      <c r="SKK16" s="45"/>
      <c r="SKL16" s="45"/>
      <c r="SKM16" s="45"/>
      <c r="SKN16" s="45"/>
      <c r="SKO16" s="45"/>
      <c r="SKP16" s="45"/>
      <c r="SKQ16" s="45"/>
      <c r="SKR16" s="45"/>
      <c r="SKS16" s="45"/>
      <c r="SKT16" s="45"/>
      <c r="SKU16" s="45"/>
      <c r="SKV16" s="45"/>
      <c r="SKW16" s="45"/>
      <c r="SKX16" s="45"/>
      <c r="SKY16" s="45"/>
      <c r="SKZ16" s="45"/>
      <c r="SLA16" s="45"/>
      <c r="SLB16" s="45"/>
      <c r="SLC16" s="45"/>
      <c r="SLD16" s="45"/>
      <c r="SLE16" s="45"/>
      <c r="SLF16" s="45"/>
      <c r="SLG16" s="45"/>
      <c r="SLH16" s="45"/>
      <c r="SLI16" s="45"/>
      <c r="SLJ16" s="45"/>
      <c r="SLK16" s="45"/>
      <c r="SLL16" s="45"/>
      <c r="SLM16" s="45"/>
      <c r="SLN16" s="45"/>
      <c r="SLO16" s="45"/>
      <c r="SLP16" s="45"/>
      <c r="SLQ16" s="45"/>
      <c r="SLR16" s="45"/>
      <c r="SLS16" s="45"/>
      <c r="SLT16" s="45"/>
      <c r="SLU16" s="45"/>
      <c r="SLV16" s="45"/>
      <c r="SLW16" s="45"/>
      <c r="SLX16" s="45"/>
      <c r="SLY16" s="45"/>
      <c r="SLZ16" s="45"/>
      <c r="SMA16" s="45"/>
      <c r="SMB16" s="45"/>
      <c r="SMC16" s="45"/>
      <c r="SMD16" s="45"/>
      <c r="SME16" s="45"/>
      <c r="SMF16" s="45"/>
      <c r="SMG16" s="45"/>
      <c r="SMH16" s="45"/>
      <c r="SMI16" s="45"/>
      <c r="SMJ16" s="45"/>
      <c r="SMK16" s="45"/>
      <c r="SML16" s="45"/>
      <c r="SMM16" s="45"/>
      <c r="SMN16" s="45"/>
      <c r="SMO16" s="45"/>
      <c r="SMP16" s="45"/>
      <c r="SMQ16" s="45"/>
      <c r="SMR16" s="45"/>
      <c r="SMS16" s="45"/>
      <c r="SMT16" s="45"/>
      <c r="SMU16" s="45"/>
      <c r="SMV16" s="45"/>
      <c r="SMW16" s="45"/>
      <c r="SMX16" s="45"/>
      <c r="SMY16" s="45"/>
      <c r="SMZ16" s="45"/>
      <c r="SNA16" s="45"/>
      <c r="SNB16" s="45"/>
      <c r="SNC16" s="45"/>
      <c r="SND16" s="45"/>
      <c r="SNE16" s="45"/>
      <c r="SNF16" s="45"/>
      <c r="SNG16" s="45"/>
      <c r="SNH16" s="45"/>
      <c r="SNI16" s="45"/>
      <c r="SNJ16" s="45"/>
      <c r="SNK16" s="45"/>
      <c r="SNL16" s="45"/>
      <c r="SNM16" s="45"/>
      <c r="SNN16" s="45"/>
      <c r="SNO16" s="45"/>
      <c r="SNP16" s="45"/>
      <c r="SNQ16" s="45"/>
      <c r="SNR16" s="45"/>
      <c r="SNS16" s="45"/>
      <c r="SNT16" s="45"/>
      <c r="SNU16" s="45"/>
      <c r="SNV16" s="45"/>
      <c r="SNW16" s="45"/>
      <c r="SNX16" s="45"/>
      <c r="SNY16" s="45"/>
      <c r="SNZ16" s="45"/>
      <c r="SOA16" s="45"/>
      <c r="SOB16" s="45"/>
      <c r="SOC16" s="45"/>
      <c r="SOD16" s="45"/>
      <c r="SOE16" s="45"/>
      <c r="SOF16" s="45"/>
      <c r="SOG16" s="45"/>
      <c r="SOH16" s="45"/>
      <c r="SOI16" s="45"/>
      <c r="SOJ16" s="45"/>
      <c r="SOK16" s="45"/>
      <c r="SOL16" s="45"/>
      <c r="SOM16" s="45"/>
      <c r="SON16" s="45"/>
      <c r="SOO16" s="45"/>
      <c r="SOP16" s="45"/>
      <c r="SOQ16" s="45"/>
      <c r="SOR16" s="45"/>
      <c r="SOS16" s="45"/>
      <c r="SOT16" s="45"/>
      <c r="SOU16" s="45"/>
      <c r="SOV16" s="45"/>
      <c r="SOW16" s="45"/>
      <c r="SOX16" s="45"/>
      <c r="SOY16" s="45"/>
      <c r="SOZ16" s="45"/>
      <c r="SPA16" s="45"/>
      <c r="SPB16" s="45"/>
      <c r="SPC16" s="45"/>
      <c r="SPD16" s="45"/>
      <c r="SPE16" s="45"/>
      <c r="SPF16" s="45"/>
      <c r="SPG16" s="45"/>
      <c r="SPH16" s="45"/>
      <c r="SPI16" s="45"/>
      <c r="SPJ16" s="45"/>
      <c r="SPK16" s="45"/>
      <c r="SPL16" s="45"/>
      <c r="SPM16" s="45"/>
      <c r="SPN16" s="45"/>
      <c r="SPO16" s="45"/>
      <c r="SPP16" s="45"/>
      <c r="SPQ16" s="45"/>
      <c r="SPR16" s="45"/>
      <c r="SPS16" s="45"/>
      <c r="SPT16" s="45"/>
      <c r="SPU16" s="45"/>
      <c r="SPV16" s="45"/>
      <c r="SPW16" s="45"/>
      <c r="SPX16" s="45"/>
      <c r="SPY16" s="45"/>
      <c r="SPZ16" s="45"/>
      <c r="SQA16" s="45"/>
      <c r="SQB16" s="45"/>
      <c r="SQC16" s="45"/>
      <c r="SQD16" s="45"/>
      <c r="SQE16" s="45"/>
      <c r="SQF16" s="45"/>
      <c r="SQG16" s="45"/>
      <c r="SQH16" s="45"/>
      <c r="SQI16" s="45"/>
      <c r="SQJ16" s="45"/>
      <c r="SQK16" s="45"/>
      <c r="SQL16" s="45"/>
      <c r="SQM16" s="45"/>
      <c r="SQN16" s="45"/>
      <c r="SQO16" s="45"/>
      <c r="SQP16" s="45"/>
      <c r="SQQ16" s="45"/>
      <c r="SQR16" s="45"/>
      <c r="SQS16" s="45"/>
      <c r="SQT16" s="45"/>
      <c r="SQU16" s="45"/>
      <c r="SQV16" s="45"/>
      <c r="SQW16" s="45"/>
      <c r="SQX16" s="45"/>
      <c r="SQY16" s="45"/>
      <c r="SQZ16" s="45"/>
      <c r="SRA16" s="45"/>
      <c r="SRB16" s="45"/>
      <c r="SRC16" s="45"/>
      <c r="SRD16" s="45"/>
      <c r="SRE16" s="45"/>
      <c r="SRF16" s="45"/>
      <c r="SRG16" s="45"/>
      <c r="SRH16" s="45"/>
      <c r="SRI16" s="45"/>
      <c r="SRJ16" s="45"/>
      <c r="SRK16" s="45"/>
      <c r="SRL16" s="45"/>
      <c r="SRM16" s="45"/>
      <c r="SRN16" s="45"/>
      <c r="SRO16" s="45"/>
      <c r="SRP16" s="45"/>
      <c r="SRQ16" s="45"/>
      <c r="SRR16" s="45"/>
      <c r="SRS16" s="45"/>
      <c r="SRT16" s="45"/>
      <c r="SRU16" s="45"/>
      <c r="SRV16" s="45"/>
      <c r="SRW16" s="45"/>
      <c r="SRX16" s="45"/>
      <c r="SRY16" s="45"/>
      <c r="SRZ16" s="45"/>
      <c r="SSA16" s="45"/>
      <c r="SSB16" s="45"/>
      <c r="SSC16" s="45"/>
      <c r="SSD16" s="45"/>
      <c r="SSE16" s="45"/>
      <c r="SSF16" s="45"/>
      <c r="SSG16" s="45"/>
      <c r="SSH16" s="45"/>
      <c r="SSI16" s="45"/>
      <c r="SSJ16" s="45"/>
      <c r="SSK16" s="45"/>
      <c r="SSL16" s="45"/>
      <c r="SSM16" s="45"/>
      <c r="SSN16" s="45"/>
      <c r="SSO16" s="45"/>
      <c r="SSP16" s="45"/>
      <c r="SSQ16" s="45"/>
      <c r="SSR16" s="45"/>
      <c r="SSS16" s="45"/>
      <c r="SST16" s="45"/>
      <c r="SSU16" s="45"/>
      <c r="SSV16" s="45"/>
      <c r="SSW16" s="45"/>
      <c r="SSX16" s="45"/>
      <c r="SSY16" s="45"/>
      <c r="SSZ16" s="45"/>
      <c r="STA16" s="45"/>
      <c r="STB16" s="45"/>
      <c r="STC16" s="45"/>
      <c r="STD16" s="45"/>
      <c r="STE16" s="45"/>
      <c r="STF16" s="45"/>
      <c r="STG16" s="45"/>
      <c r="STH16" s="45"/>
      <c r="STI16" s="45"/>
      <c r="STJ16" s="45"/>
      <c r="STK16" s="45"/>
      <c r="STL16" s="45"/>
      <c r="STM16" s="45"/>
      <c r="STN16" s="45"/>
      <c r="STO16" s="45"/>
      <c r="STP16" s="45"/>
      <c r="STQ16" s="45"/>
      <c r="STR16" s="45"/>
      <c r="STS16" s="45"/>
      <c r="STT16" s="45"/>
      <c r="STU16" s="45"/>
      <c r="STV16" s="45"/>
      <c r="STW16" s="45"/>
      <c r="STX16" s="45"/>
      <c r="STY16" s="45"/>
      <c r="STZ16" s="45"/>
      <c r="SUA16" s="45"/>
      <c r="SUB16" s="45"/>
      <c r="SUC16" s="45"/>
      <c r="SUD16" s="45"/>
      <c r="SUE16" s="45"/>
      <c r="SUF16" s="45"/>
      <c r="SUG16" s="45"/>
      <c r="SUH16" s="45"/>
      <c r="SUI16" s="45"/>
      <c r="SUJ16" s="45"/>
      <c r="SUK16" s="45"/>
      <c r="SUL16" s="45"/>
      <c r="SUM16" s="45"/>
      <c r="SUN16" s="45"/>
      <c r="SUO16" s="45"/>
      <c r="SUP16" s="45"/>
      <c r="SUQ16" s="45"/>
      <c r="SUR16" s="45"/>
      <c r="SUS16" s="45"/>
      <c r="SUT16" s="45"/>
      <c r="SUU16" s="45"/>
      <c r="SUV16" s="45"/>
      <c r="SUW16" s="45"/>
      <c r="SUX16" s="45"/>
      <c r="SUY16" s="45"/>
      <c r="SUZ16" s="45"/>
      <c r="SVA16" s="45"/>
      <c r="SVB16" s="45"/>
      <c r="SVC16" s="45"/>
      <c r="SVD16" s="45"/>
      <c r="SVE16" s="45"/>
      <c r="SVF16" s="45"/>
      <c r="SVG16" s="45"/>
      <c r="SVH16" s="45"/>
      <c r="SVI16" s="45"/>
      <c r="SVJ16" s="45"/>
      <c r="SVK16" s="45"/>
      <c r="SVL16" s="45"/>
      <c r="SVM16" s="45"/>
      <c r="SVN16" s="45"/>
      <c r="SVO16" s="45"/>
      <c r="SVP16" s="45"/>
      <c r="SVQ16" s="45"/>
      <c r="SVR16" s="45"/>
      <c r="SVS16" s="45"/>
      <c r="SVT16" s="45"/>
      <c r="SVU16" s="45"/>
      <c r="SVV16" s="45"/>
      <c r="SVW16" s="45"/>
      <c r="SVX16" s="45"/>
      <c r="SVY16" s="45"/>
      <c r="SVZ16" s="45"/>
      <c r="SWA16" s="45"/>
      <c r="SWB16" s="45"/>
      <c r="SWC16" s="45"/>
      <c r="SWD16" s="45"/>
      <c r="SWE16" s="45"/>
      <c r="SWF16" s="45"/>
      <c r="SWG16" s="45"/>
      <c r="SWH16" s="45"/>
      <c r="SWI16" s="45"/>
      <c r="SWJ16" s="45"/>
      <c r="SWK16" s="45"/>
      <c r="SWL16" s="45"/>
      <c r="SWM16" s="45"/>
      <c r="SWN16" s="45"/>
      <c r="SWO16" s="45"/>
      <c r="SWP16" s="45"/>
      <c r="SWQ16" s="45"/>
      <c r="SWR16" s="45"/>
      <c r="SWS16" s="45"/>
      <c r="SWT16" s="45"/>
      <c r="SWU16" s="45"/>
      <c r="SWV16" s="45"/>
      <c r="SWW16" s="45"/>
      <c r="SWX16" s="45"/>
      <c r="SWY16" s="45"/>
      <c r="SWZ16" s="45"/>
      <c r="SXA16" s="45"/>
      <c r="SXB16" s="45"/>
      <c r="SXC16" s="45"/>
      <c r="SXD16" s="45"/>
      <c r="SXE16" s="45"/>
      <c r="SXF16" s="45"/>
      <c r="SXG16" s="45"/>
      <c r="SXH16" s="45"/>
      <c r="SXI16" s="45"/>
      <c r="SXJ16" s="45"/>
      <c r="SXK16" s="45"/>
      <c r="SXL16" s="45"/>
      <c r="SXM16" s="45"/>
      <c r="SXN16" s="45"/>
      <c r="SXO16" s="45"/>
      <c r="SXP16" s="45"/>
      <c r="SXQ16" s="45"/>
      <c r="SXR16" s="45"/>
      <c r="SXS16" s="45"/>
      <c r="SXT16" s="45"/>
      <c r="SXU16" s="45"/>
      <c r="SXV16" s="45"/>
      <c r="SXW16" s="45"/>
      <c r="SXX16" s="45"/>
      <c r="SXY16" s="45"/>
      <c r="SXZ16" s="45"/>
      <c r="SYA16" s="45"/>
      <c r="SYB16" s="45"/>
      <c r="SYC16" s="45"/>
      <c r="SYD16" s="45"/>
      <c r="SYE16" s="45"/>
      <c r="SYF16" s="45"/>
      <c r="SYG16" s="45"/>
      <c r="SYH16" s="45"/>
      <c r="SYI16" s="45"/>
      <c r="SYJ16" s="45"/>
      <c r="SYK16" s="45"/>
      <c r="SYL16" s="45"/>
      <c r="SYM16" s="45"/>
      <c r="SYN16" s="45"/>
      <c r="SYO16" s="45"/>
      <c r="SYP16" s="45"/>
      <c r="SYQ16" s="45"/>
      <c r="SYR16" s="45"/>
      <c r="SYS16" s="45"/>
      <c r="SYT16" s="45"/>
      <c r="SYU16" s="45"/>
      <c r="SYV16" s="45"/>
      <c r="SYW16" s="45"/>
      <c r="SYX16" s="45"/>
      <c r="SYY16" s="45"/>
      <c r="SYZ16" s="45"/>
      <c r="SZA16" s="45"/>
      <c r="SZB16" s="45"/>
      <c r="SZC16" s="45"/>
      <c r="SZD16" s="45"/>
      <c r="SZE16" s="45"/>
      <c r="SZF16" s="45"/>
      <c r="SZG16" s="45"/>
      <c r="SZH16" s="45"/>
      <c r="SZI16" s="45"/>
      <c r="SZJ16" s="45"/>
      <c r="SZK16" s="45"/>
      <c r="SZL16" s="45"/>
      <c r="SZM16" s="45"/>
      <c r="SZN16" s="45"/>
      <c r="SZO16" s="45"/>
      <c r="SZP16" s="45"/>
      <c r="SZQ16" s="45"/>
      <c r="SZR16" s="45"/>
      <c r="SZS16" s="45"/>
      <c r="SZT16" s="45"/>
      <c r="SZU16" s="45"/>
      <c r="SZV16" s="45"/>
      <c r="SZW16" s="45"/>
      <c r="SZX16" s="45"/>
      <c r="SZY16" s="45"/>
      <c r="SZZ16" s="45"/>
      <c r="TAA16" s="45"/>
      <c r="TAB16" s="45"/>
      <c r="TAC16" s="45"/>
      <c r="TAD16" s="45"/>
      <c r="TAE16" s="45"/>
      <c r="TAF16" s="45"/>
      <c r="TAG16" s="45"/>
      <c r="TAH16" s="45"/>
      <c r="TAI16" s="45"/>
      <c r="TAJ16" s="45"/>
      <c r="TAK16" s="45"/>
      <c r="TAL16" s="45"/>
      <c r="TAM16" s="45"/>
      <c r="TAN16" s="45"/>
      <c r="TAO16" s="45"/>
      <c r="TAP16" s="45"/>
      <c r="TAQ16" s="45"/>
      <c r="TAR16" s="45"/>
      <c r="TAS16" s="45"/>
      <c r="TAT16" s="45"/>
      <c r="TAU16" s="45"/>
      <c r="TAV16" s="45"/>
      <c r="TAW16" s="45"/>
      <c r="TAX16" s="45"/>
      <c r="TAY16" s="45"/>
      <c r="TAZ16" s="45"/>
      <c r="TBA16" s="45"/>
      <c r="TBB16" s="45"/>
      <c r="TBC16" s="45"/>
      <c r="TBD16" s="45"/>
      <c r="TBE16" s="45"/>
      <c r="TBF16" s="45"/>
      <c r="TBG16" s="45"/>
      <c r="TBH16" s="45"/>
      <c r="TBI16" s="45"/>
      <c r="TBJ16" s="45"/>
      <c r="TBK16" s="45"/>
      <c r="TBL16" s="45"/>
      <c r="TBM16" s="45"/>
      <c r="TBN16" s="45"/>
      <c r="TBO16" s="45"/>
      <c r="TBP16" s="45"/>
      <c r="TBQ16" s="45"/>
      <c r="TBR16" s="45"/>
      <c r="TBS16" s="45"/>
      <c r="TBT16" s="45"/>
      <c r="TBU16" s="45"/>
      <c r="TBV16" s="45"/>
      <c r="TBW16" s="45"/>
      <c r="TBX16" s="45"/>
      <c r="TBY16" s="45"/>
      <c r="TBZ16" s="45"/>
      <c r="TCA16" s="45"/>
      <c r="TCB16" s="45"/>
      <c r="TCC16" s="45"/>
      <c r="TCD16" s="45"/>
      <c r="TCE16" s="45"/>
      <c r="TCF16" s="45"/>
      <c r="TCG16" s="45"/>
      <c r="TCH16" s="45"/>
      <c r="TCI16" s="45"/>
      <c r="TCJ16" s="45"/>
      <c r="TCK16" s="45"/>
      <c r="TCL16" s="45"/>
      <c r="TCM16" s="45"/>
      <c r="TCN16" s="45"/>
      <c r="TCO16" s="45"/>
      <c r="TCP16" s="45"/>
      <c r="TCQ16" s="45"/>
      <c r="TCR16" s="45"/>
      <c r="TCS16" s="45"/>
      <c r="TCT16" s="45"/>
      <c r="TCU16" s="45"/>
      <c r="TCV16" s="45"/>
      <c r="TCW16" s="45"/>
      <c r="TCX16" s="45"/>
      <c r="TCY16" s="45"/>
      <c r="TCZ16" s="45"/>
      <c r="TDA16" s="45"/>
      <c r="TDB16" s="45"/>
      <c r="TDC16" s="45"/>
      <c r="TDD16" s="45"/>
      <c r="TDE16" s="45"/>
      <c r="TDF16" s="45"/>
      <c r="TDG16" s="45"/>
      <c r="TDH16" s="45"/>
      <c r="TDI16" s="45"/>
      <c r="TDJ16" s="45"/>
      <c r="TDK16" s="45"/>
      <c r="TDL16" s="45"/>
      <c r="TDM16" s="45"/>
      <c r="TDN16" s="45"/>
      <c r="TDO16" s="45"/>
      <c r="TDP16" s="45"/>
      <c r="TDQ16" s="45"/>
      <c r="TDR16" s="45"/>
      <c r="TDS16" s="45"/>
      <c r="TDT16" s="45"/>
      <c r="TDU16" s="45"/>
      <c r="TDV16" s="45"/>
      <c r="TDW16" s="45"/>
      <c r="TDX16" s="45"/>
      <c r="TDY16" s="45"/>
      <c r="TDZ16" s="45"/>
      <c r="TEA16" s="45"/>
      <c r="TEB16" s="45"/>
      <c r="TEC16" s="45"/>
      <c r="TED16" s="45"/>
      <c r="TEE16" s="45"/>
      <c r="TEF16" s="45"/>
      <c r="TEG16" s="45"/>
      <c r="TEH16" s="45"/>
      <c r="TEI16" s="45"/>
      <c r="TEJ16" s="45"/>
      <c r="TEK16" s="45"/>
      <c r="TEL16" s="45"/>
      <c r="TEM16" s="45"/>
      <c r="TEN16" s="45"/>
      <c r="TEO16" s="45"/>
      <c r="TEP16" s="45"/>
      <c r="TEQ16" s="45"/>
      <c r="TER16" s="45"/>
      <c r="TES16" s="45"/>
      <c r="TET16" s="45"/>
      <c r="TEU16" s="45"/>
      <c r="TEV16" s="45"/>
      <c r="TEW16" s="45"/>
      <c r="TEX16" s="45"/>
      <c r="TEY16" s="45"/>
      <c r="TEZ16" s="45"/>
      <c r="TFA16" s="45"/>
      <c r="TFB16" s="45"/>
      <c r="TFC16" s="45"/>
      <c r="TFD16" s="45"/>
      <c r="TFE16" s="45"/>
      <c r="TFF16" s="45"/>
      <c r="TFG16" s="45"/>
      <c r="TFH16" s="45"/>
      <c r="TFI16" s="45"/>
      <c r="TFJ16" s="45"/>
      <c r="TFK16" s="45"/>
      <c r="TFL16" s="45"/>
      <c r="TFM16" s="45"/>
      <c r="TFN16" s="45"/>
      <c r="TFO16" s="45"/>
      <c r="TFP16" s="45"/>
      <c r="TFQ16" s="45"/>
      <c r="TFR16" s="45"/>
      <c r="TFS16" s="45"/>
      <c r="TFT16" s="45"/>
      <c r="TFU16" s="45"/>
      <c r="TFV16" s="45"/>
      <c r="TFW16" s="45"/>
      <c r="TFX16" s="45"/>
      <c r="TFY16" s="45"/>
      <c r="TFZ16" s="45"/>
      <c r="TGA16" s="45"/>
      <c r="TGB16" s="45"/>
      <c r="TGC16" s="45"/>
      <c r="TGD16" s="45"/>
      <c r="TGE16" s="45"/>
      <c r="TGF16" s="45"/>
      <c r="TGG16" s="45"/>
      <c r="TGH16" s="45"/>
      <c r="TGI16" s="45"/>
      <c r="TGJ16" s="45"/>
      <c r="TGK16" s="45"/>
      <c r="TGL16" s="45"/>
      <c r="TGM16" s="45"/>
      <c r="TGN16" s="45"/>
      <c r="TGO16" s="45"/>
      <c r="TGP16" s="45"/>
      <c r="TGQ16" s="45"/>
      <c r="TGR16" s="45"/>
      <c r="TGS16" s="45"/>
      <c r="TGT16" s="45"/>
      <c r="TGU16" s="45"/>
      <c r="TGV16" s="45"/>
      <c r="TGW16" s="45"/>
      <c r="TGX16" s="45"/>
      <c r="TGY16" s="45"/>
      <c r="TGZ16" s="45"/>
      <c r="THA16" s="45"/>
      <c r="THB16" s="45"/>
      <c r="THC16" s="45"/>
      <c r="THD16" s="45"/>
      <c r="THE16" s="45"/>
      <c r="THF16" s="45"/>
      <c r="THG16" s="45"/>
      <c r="THH16" s="45"/>
      <c r="THI16" s="45"/>
      <c r="THJ16" s="45"/>
      <c r="THK16" s="45"/>
      <c r="THL16" s="45"/>
      <c r="THM16" s="45"/>
      <c r="THN16" s="45"/>
      <c r="THO16" s="45"/>
      <c r="THP16" s="45"/>
      <c r="THQ16" s="45"/>
      <c r="THR16" s="45"/>
      <c r="THS16" s="45"/>
      <c r="THT16" s="45"/>
      <c r="THU16" s="45"/>
      <c r="THV16" s="45"/>
      <c r="THW16" s="45"/>
      <c r="THX16" s="45"/>
      <c r="THY16" s="45"/>
      <c r="THZ16" s="45"/>
      <c r="TIA16" s="45"/>
      <c r="TIB16" s="45"/>
      <c r="TIC16" s="45"/>
      <c r="TID16" s="45"/>
      <c r="TIE16" s="45"/>
      <c r="TIF16" s="45"/>
      <c r="TIG16" s="45"/>
      <c r="TIH16" s="45"/>
      <c r="TII16" s="45"/>
      <c r="TIJ16" s="45"/>
      <c r="TIK16" s="45"/>
      <c r="TIL16" s="45"/>
      <c r="TIM16" s="45"/>
      <c r="TIN16" s="45"/>
      <c r="TIO16" s="45"/>
      <c r="TIP16" s="45"/>
      <c r="TIQ16" s="45"/>
      <c r="TIR16" s="45"/>
      <c r="TIS16" s="45"/>
      <c r="TIT16" s="45"/>
      <c r="TIU16" s="45"/>
      <c r="TIV16" s="45"/>
      <c r="TIW16" s="45"/>
      <c r="TIX16" s="45"/>
      <c r="TIY16" s="45"/>
      <c r="TIZ16" s="45"/>
      <c r="TJA16" s="45"/>
      <c r="TJB16" s="45"/>
      <c r="TJC16" s="45"/>
      <c r="TJD16" s="45"/>
      <c r="TJE16" s="45"/>
      <c r="TJF16" s="45"/>
      <c r="TJG16" s="45"/>
      <c r="TJH16" s="45"/>
      <c r="TJI16" s="45"/>
      <c r="TJJ16" s="45"/>
      <c r="TJK16" s="45"/>
      <c r="TJL16" s="45"/>
      <c r="TJM16" s="45"/>
      <c r="TJN16" s="45"/>
      <c r="TJO16" s="45"/>
      <c r="TJP16" s="45"/>
      <c r="TJQ16" s="45"/>
      <c r="TJR16" s="45"/>
      <c r="TJS16" s="45"/>
      <c r="TJT16" s="45"/>
      <c r="TJU16" s="45"/>
      <c r="TJV16" s="45"/>
      <c r="TJW16" s="45"/>
      <c r="TJX16" s="45"/>
      <c r="TJY16" s="45"/>
      <c r="TJZ16" s="45"/>
      <c r="TKA16" s="45"/>
      <c r="TKB16" s="45"/>
      <c r="TKC16" s="45"/>
      <c r="TKD16" s="45"/>
      <c r="TKE16" s="45"/>
      <c r="TKF16" s="45"/>
      <c r="TKG16" s="45"/>
      <c r="TKH16" s="45"/>
      <c r="TKI16" s="45"/>
      <c r="TKJ16" s="45"/>
      <c r="TKK16" s="45"/>
      <c r="TKL16" s="45"/>
      <c r="TKM16" s="45"/>
      <c r="TKN16" s="45"/>
      <c r="TKO16" s="45"/>
      <c r="TKP16" s="45"/>
      <c r="TKQ16" s="45"/>
      <c r="TKR16" s="45"/>
      <c r="TKS16" s="45"/>
      <c r="TKT16" s="45"/>
      <c r="TKU16" s="45"/>
      <c r="TKV16" s="45"/>
      <c r="TKW16" s="45"/>
      <c r="TKX16" s="45"/>
      <c r="TKY16" s="45"/>
      <c r="TKZ16" s="45"/>
      <c r="TLA16" s="45"/>
      <c r="TLB16" s="45"/>
      <c r="TLC16" s="45"/>
      <c r="TLD16" s="45"/>
      <c r="TLE16" s="45"/>
      <c r="TLF16" s="45"/>
      <c r="TLG16" s="45"/>
      <c r="TLH16" s="45"/>
      <c r="TLI16" s="45"/>
      <c r="TLJ16" s="45"/>
      <c r="TLK16" s="45"/>
      <c r="TLL16" s="45"/>
      <c r="TLM16" s="45"/>
      <c r="TLN16" s="45"/>
      <c r="TLO16" s="45"/>
      <c r="TLP16" s="45"/>
      <c r="TLQ16" s="45"/>
      <c r="TLR16" s="45"/>
      <c r="TLS16" s="45"/>
      <c r="TLT16" s="45"/>
      <c r="TLU16" s="45"/>
      <c r="TLV16" s="45"/>
      <c r="TLW16" s="45"/>
      <c r="TLX16" s="45"/>
      <c r="TLY16" s="45"/>
      <c r="TLZ16" s="45"/>
      <c r="TMA16" s="45"/>
      <c r="TMB16" s="45"/>
      <c r="TMC16" s="45"/>
      <c r="TMD16" s="45"/>
      <c r="TME16" s="45"/>
      <c r="TMF16" s="45"/>
      <c r="TMG16" s="45"/>
      <c r="TMH16" s="45"/>
      <c r="TMI16" s="45"/>
      <c r="TMJ16" s="45"/>
      <c r="TMK16" s="45"/>
      <c r="TML16" s="45"/>
      <c r="TMM16" s="45"/>
      <c r="TMN16" s="45"/>
      <c r="TMO16" s="45"/>
      <c r="TMP16" s="45"/>
      <c r="TMQ16" s="45"/>
      <c r="TMR16" s="45"/>
      <c r="TMS16" s="45"/>
      <c r="TMT16" s="45"/>
      <c r="TMU16" s="45"/>
      <c r="TMV16" s="45"/>
      <c r="TMW16" s="45"/>
      <c r="TMX16" s="45"/>
      <c r="TMY16" s="45"/>
      <c r="TMZ16" s="45"/>
      <c r="TNA16" s="45"/>
      <c r="TNB16" s="45"/>
      <c r="TNC16" s="45"/>
      <c r="TND16" s="45"/>
      <c r="TNE16" s="45"/>
      <c r="TNF16" s="45"/>
      <c r="TNG16" s="45"/>
      <c r="TNH16" s="45"/>
      <c r="TNI16" s="45"/>
      <c r="TNJ16" s="45"/>
      <c r="TNK16" s="45"/>
      <c r="TNL16" s="45"/>
      <c r="TNM16" s="45"/>
      <c r="TNN16" s="45"/>
      <c r="TNO16" s="45"/>
      <c r="TNP16" s="45"/>
      <c r="TNQ16" s="45"/>
      <c r="TNR16" s="45"/>
      <c r="TNS16" s="45"/>
      <c r="TNT16" s="45"/>
      <c r="TNU16" s="45"/>
      <c r="TNV16" s="45"/>
      <c r="TNW16" s="45"/>
      <c r="TNX16" s="45"/>
      <c r="TNY16" s="45"/>
      <c r="TNZ16" s="45"/>
      <c r="TOA16" s="45"/>
      <c r="TOB16" s="45"/>
      <c r="TOC16" s="45"/>
      <c r="TOD16" s="45"/>
      <c r="TOE16" s="45"/>
      <c r="TOF16" s="45"/>
      <c r="TOG16" s="45"/>
      <c r="TOH16" s="45"/>
      <c r="TOI16" s="45"/>
      <c r="TOJ16" s="45"/>
      <c r="TOK16" s="45"/>
      <c r="TOL16" s="45"/>
      <c r="TOM16" s="45"/>
      <c r="TON16" s="45"/>
      <c r="TOO16" s="45"/>
      <c r="TOP16" s="45"/>
      <c r="TOQ16" s="45"/>
      <c r="TOR16" s="45"/>
      <c r="TOS16" s="45"/>
      <c r="TOT16" s="45"/>
      <c r="TOU16" s="45"/>
      <c r="TOV16" s="45"/>
      <c r="TOW16" s="45"/>
      <c r="TOX16" s="45"/>
      <c r="TOY16" s="45"/>
      <c r="TOZ16" s="45"/>
      <c r="TPA16" s="45"/>
      <c r="TPB16" s="45"/>
      <c r="TPC16" s="45"/>
      <c r="TPD16" s="45"/>
      <c r="TPE16" s="45"/>
      <c r="TPF16" s="45"/>
      <c r="TPG16" s="45"/>
      <c r="TPH16" s="45"/>
      <c r="TPI16" s="45"/>
      <c r="TPJ16" s="45"/>
      <c r="TPK16" s="45"/>
      <c r="TPL16" s="45"/>
      <c r="TPM16" s="45"/>
      <c r="TPN16" s="45"/>
      <c r="TPO16" s="45"/>
      <c r="TPP16" s="45"/>
      <c r="TPQ16" s="45"/>
      <c r="TPR16" s="45"/>
      <c r="TPS16" s="45"/>
      <c r="TPT16" s="45"/>
      <c r="TPU16" s="45"/>
      <c r="TPV16" s="45"/>
      <c r="TPW16" s="45"/>
      <c r="TPX16" s="45"/>
      <c r="TPY16" s="45"/>
      <c r="TPZ16" s="45"/>
      <c r="TQA16" s="45"/>
      <c r="TQB16" s="45"/>
      <c r="TQC16" s="45"/>
      <c r="TQD16" s="45"/>
      <c r="TQE16" s="45"/>
      <c r="TQF16" s="45"/>
      <c r="TQG16" s="45"/>
      <c r="TQH16" s="45"/>
      <c r="TQI16" s="45"/>
      <c r="TQJ16" s="45"/>
      <c r="TQK16" s="45"/>
      <c r="TQL16" s="45"/>
      <c r="TQM16" s="45"/>
      <c r="TQN16" s="45"/>
      <c r="TQO16" s="45"/>
      <c r="TQP16" s="45"/>
      <c r="TQQ16" s="45"/>
      <c r="TQR16" s="45"/>
      <c r="TQS16" s="45"/>
      <c r="TQT16" s="45"/>
      <c r="TQU16" s="45"/>
      <c r="TQV16" s="45"/>
      <c r="TQW16" s="45"/>
      <c r="TQX16" s="45"/>
      <c r="TQY16" s="45"/>
      <c r="TQZ16" s="45"/>
      <c r="TRA16" s="45"/>
      <c r="TRB16" s="45"/>
      <c r="TRC16" s="45"/>
      <c r="TRD16" s="45"/>
      <c r="TRE16" s="45"/>
      <c r="TRF16" s="45"/>
      <c r="TRG16" s="45"/>
      <c r="TRH16" s="45"/>
      <c r="TRI16" s="45"/>
      <c r="TRJ16" s="45"/>
      <c r="TRK16" s="45"/>
      <c r="TRL16" s="45"/>
      <c r="TRM16" s="45"/>
      <c r="TRN16" s="45"/>
      <c r="TRO16" s="45"/>
      <c r="TRP16" s="45"/>
      <c r="TRQ16" s="45"/>
      <c r="TRR16" s="45"/>
      <c r="TRS16" s="45"/>
      <c r="TRT16" s="45"/>
      <c r="TRU16" s="45"/>
      <c r="TRV16" s="45"/>
      <c r="TRW16" s="45"/>
      <c r="TRX16" s="45"/>
      <c r="TRY16" s="45"/>
      <c r="TRZ16" s="45"/>
      <c r="TSA16" s="45"/>
      <c r="TSB16" s="45"/>
      <c r="TSC16" s="45"/>
      <c r="TSD16" s="45"/>
      <c r="TSE16" s="45"/>
      <c r="TSF16" s="45"/>
      <c r="TSG16" s="45"/>
      <c r="TSH16" s="45"/>
      <c r="TSI16" s="45"/>
      <c r="TSJ16" s="45"/>
      <c r="TSK16" s="45"/>
      <c r="TSL16" s="45"/>
      <c r="TSM16" s="45"/>
      <c r="TSN16" s="45"/>
      <c r="TSO16" s="45"/>
      <c r="TSP16" s="45"/>
      <c r="TSQ16" s="45"/>
      <c r="TSR16" s="45"/>
      <c r="TSS16" s="45"/>
      <c r="TST16" s="45"/>
      <c r="TSU16" s="45"/>
      <c r="TSV16" s="45"/>
      <c r="TSW16" s="45"/>
      <c r="TSX16" s="45"/>
      <c r="TSY16" s="45"/>
      <c r="TSZ16" s="45"/>
      <c r="TTA16" s="45"/>
      <c r="TTB16" s="45"/>
      <c r="TTC16" s="45"/>
      <c r="TTD16" s="45"/>
      <c r="TTE16" s="45"/>
      <c r="TTF16" s="45"/>
      <c r="TTG16" s="45"/>
      <c r="TTH16" s="45"/>
      <c r="TTI16" s="45"/>
      <c r="TTJ16" s="45"/>
      <c r="TTK16" s="45"/>
      <c r="TTL16" s="45"/>
      <c r="TTM16" s="45"/>
      <c r="TTN16" s="45"/>
      <c r="TTO16" s="45"/>
      <c r="TTP16" s="45"/>
      <c r="TTQ16" s="45"/>
      <c r="TTR16" s="45"/>
      <c r="TTS16" s="45"/>
      <c r="TTT16" s="45"/>
      <c r="TTU16" s="45"/>
      <c r="TTV16" s="45"/>
      <c r="TTW16" s="45"/>
      <c r="TTX16" s="45"/>
      <c r="TTY16" s="45"/>
      <c r="TTZ16" s="45"/>
      <c r="TUA16" s="45"/>
      <c r="TUB16" s="45"/>
      <c r="TUC16" s="45"/>
      <c r="TUD16" s="45"/>
      <c r="TUE16" s="45"/>
      <c r="TUF16" s="45"/>
      <c r="TUG16" s="45"/>
      <c r="TUH16" s="45"/>
      <c r="TUI16" s="45"/>
      <c r="TUJ16" s="45"/>
      <c r="TUK16" s="45"/>
      <c r="TUL16" s="45"/>
      <c r="TUM16" s="45"/>
      <c r="TUN16" s="45"/>
      <c r="TUO16" s="45"/>
      <c r="TUP16" s="45"/>
      <c r="TUQ16" s="45"/>
      <c r="TUR16" s="45"/>
      <c r="TUS16" s="45"/>
      <c r="TUT16" s="45"/>
      <c r="TUU16" s="45"/>
      <c r="TUV16" s="45"/>
      <c r="TUW16" s="45"/>
      <c r="TUX16" s="45"/>
      <c r="TUY16" s="45"/>
      <c r="TUZ16" s="45"/>
      <c r="TVA16" s="45"/>
      <c r="TVB16" s="45"/>
      <c r="TVC16" s="45"/>
      <c r="TVD16" s="45"/>
      <c r="TVE16" s="45"/>
      <c r="TVF16" s="45"/>
      <c r="TVG16" s="45"/>
      <c r="TVH16" s="45"/>
      <c r="TVI16" s="45"/>
      <c r="TVJ16" s="45"/>
      <c r="TVK16" s="45"/>
      <c r="TVL16" s="45"/>
      <c r="TVM16" s="45"/>
      <c r="TVN16" s="45"/>
      <c r="TVO16" s="45"/>
      <c r="TVP16" s="45"/>
      <c r="TVQ16" s="45"/>
      <c r="TVR16" s="45"/>
      <c r="TVS16" s="45"/>
      <c r="TVT16" s="45"/>
      <c r="TVU16" s="45"/>
      <c r="TVV16" s="45"/>
      <c r="TVW16" s="45"/>
      <c r="TVX16" s="45"/>
      <c r="TVY16" s="45"/>
      <c r="TVZ16" s="45"/>
      <c r="TWA16" s="45"/>
      <c r="TWB16" s="45"/>
      <c r="TWC16" s="45"/>
      <c r="TWD16" s="45"/>
      <c r="TWE16" s="45"/>
      <c r="TWF16" s="45"/>
      <c r="TWG16" s="45"/>
      <c r="TWH16" s="45"/>
      <c r="TWI16" s="45"/>
      <c r="TWJ16" s="45"/>
      <c r="TWK16" s="45"/>
      <c r="TWL16" s="45"/>
      <c r="TWM16" s="45"/>
      <c r="TWN16" s="45"/>
      <c r="TWO16" s="45"/>
      <c r="TWP16" s="45"/>
      <c r="TWQ16" s="45"/>
      <c r="TWR16" s="45"/>
      <c r="TWS16" s="45"/>
      <c r="TWT16" s="45"/>
      <c r="TWU16" s="45"/>
      <c r="TWV16" s="45"/>
      <c r="TWW16" s="45"/>
      <c r="TWX16" s="45"/>
      <c r="TWY16" s="45"/>
      <c r="TWZ16" s="45"/>
      <c r="TXA16" s="45"/>
      <c r="TXB16" s="45"/>
      <c r="TXC16" s="45"/>
      <c r="TXD16" s="45"/>
      <c r="TXE16" s="45"/>
      <c r="TXF16" s="45"/>
      <c r="TXG16" s="45"/>
      <c r="TXH16" s="45"/>
      <c r="TXI16" s="45"/>
      <c r="TXJ16" s="45"/>
      <c r="TXK16" s="45"/>
      <c r="TXL16" s="45"/>
      <c r="TXM16" s="45"/>
      <c r="TXN16" s="45"/>
      <c r="TXO16" s="45"/>
      <c r="TXP16" s="45"/>
      <c r="TXQ16" s="45"/>
      <c r="TXR16" s="45"/>
      <c r="TXS16" s="45"/>
      <c r="TXT16" s="45"/>
      <c r="TXU16" s="45"/>
      <c r="TXV16" s="45"/>
      <c r="TXW16" s="45"/>
      <c r="TXX16" s="45"/>
      <c r="TXY16" s="45"/>
      <c r="TXZ16" s="45"/>
      <c r="TYA16" s="45"/>
      <c r="TYB16" s="45"/>
      <c r="TYC16" s="45"/>
      <c r="TYD16" s="45"/>
      <c r="TYE16" s="45"/>
      <c r="TYF16" s="45"/>
      <c r="TYG16" s="45"/>
      <c r="TYH16" s="45"/>
      <c r="TYI16" s="45"/>
      <c r="TYJ16" s="45"/>
      <c r="TYK16" s="45"/>
      <c r="TYL16" s="45"/>
      <c r="TYM16" s="45"/>
      <c r="TYN16" s="45"/>
      <c r="TYO16" s="45"/>
      <c r="TYP16" s="45"/>
      <c r="TYQ16" s="45"/>
      <c r="TYR16" s="45"/>
      <c r="TYS16" s="45"/>
      <c r="TYT16" s="45"/>
      <c r="TYU16" s="45"/>
      <c r="TYV16" s="45"/>
      <c r="TYW16" s="45"/>
      <c r="TYX16" s="45"/>
      <c r="TYY16" s="45"/>
      <c r="TYZ16" s="45"/>
      <c r="TZA16" s="45"/>
      <c r="TZB16" s="45"/>
      <c r="TZC16" s="45"/>
      <c r="TZD16" s="45"/>
      <c r="TZE16" s="45"/>
      <c r="TZF16" s="45"/>
      <c r="TZG16" s="45"/>
      <c r="TZH16" s="45"/>
      <c r="TZI16" s="45"/>
      <c r="TZJ16" s="45"/>
      <c r="TZK16" s="45"/>
      <c r="TZL16" s="45"/>
      <c r="TZM16" s="45"/>
      <c r="TZN16" s="45"/>
      <c r="TZO16" s="45"/>
      <c r="TZP16" s="45"/>
      <c r="TZQ16" s="45"/>
      <c r="TZR16" s="45"/>
      <c r="TZS16" s="45"/>
      <c r="TZT16" s="45"/>
      <c r="TZU16" s="45"/>
      <c r="TZV16" s="45"/>
      <c r="TZW16" s="45"/>
      <c r="TZX16" s="45"/>
      <c r="TZY16" s="45"/>
      <c r="TZZ16" s="45"/>
      <c r="UAA16" s="45"/>
      <c r="UAB16" s="45"/>
      <c r="UAC16" s="45"/>
      <c r="UAD16" s="45"/>
      <c r="UAE16" s="45"/>
      <c r="UAF16" s="45"/>
      <c r="UAG16" s="45"/>
      <c r="UAH16" s="45"/>
      <c r="UAI16" s="45"/>
      <c r="UAJ16" s="45"/>
      <c r="UAK16" s="45"/>
      <c r="UAL16" s="45"/>
      <c r="UAM16" s="45"/>
      <c r="UAN16" s="45"/>
      <c r="UAO16" s="45"/>
      <c r="UAP16" s="45"/>
      <c r="UAQ16" s="45"/>
      <c r="UAR16" s="45"/>
      <c r="UAS16" s="45"/>
      <c r="UAT16" s="45"/>
      <c r="UAU16" s="45"/>
      <c r="UAV16" s="45"/>
      <c r="UAW16" s="45"/>
      <c r="UAX16" s="45"/>
      <c r="UAY16" s="45"/>
      <c r="UAZ16" s="45"/>
      <c r="UBA16" s="45"/>
      <c r="UBB16" s="45"/>
      <c r="UBC16" s="45"/>
      <c r="UBD16" s="45"/>
      <c r="UBE16" s="45"/>
      <c r="UBF16" s="45"/>
      <c r="UBG16" s="45"/>
      <c r="UBH16" s="45"/>
      <c r="UBI16" s="45"/>
      <c r="UBJ16" s="45"/>
      <c r="UBK16" s="45"/>
      <c r="UBL16" s="45"/>
      <c r="UBM16" s="45"/>
      <c r="UBN16" s="45"/>
      <c r="UBO16" s="45"/>
      <c r="UBP16" s="45"/>
      <c r="UBQ16" s="45"/>
      <c r="UBR16" s="45"/>
      <c r="UBS16" s="45"/>
      <c r="UBT16" s="45"/>
      <c r="UBU16" s="45"/>
      <c r="UBV16" s="45"/>
      <c r="UBW16" s="45"/>
      <c r="UBX16" s="45"/>
      <c r="UBY16" s="45"/>
      <c r="UBZ16" s="45"/>
      <c r="UCA16" s="45"/>
      <c r="UCB16" s="45"/>
      <c r="UCC16" s="45"/>
      <c r="UCD16" s="45"/>
      <c r="UCE16" s="45"/>
      <c r="UCF16" s="45"/>
      <c r="UCG16" s="45"/>
      <c r="UCH16" s="45"/>
      <c r="UCI16" s="45"/>
      <c r="UCJ16" s="45"/>
      <c r="UCK16" s="45"/>
      <c r="UCL16" s="45"/>
      <c r="UCM16" s="45"/>
      <c r="UCN16" s="45"/>
      <c r="UCO16" s="45"/>
      <c r="UCP16" s="45"/>
      <c r="UCQ16" s="45"/>
      <c r="UCR16" s="45"/>
      <c r="UCS16" s="45"/>
      <c r="UCT16" s="45"/>
      <c r="UCU16" s="45"/>
      <c r="UCV16" s="45"/>
      <c r="UCW16" s="45"/>
      <c r="UCX16" s="45"/>
      <c r="UCY16" s="45"/>
      <c r="UCZ16" s="45"/>
      <c r="UDA16" s="45"/>
      <c r="UDB16" s="45"/>
      <c r="UDC16" s="45"/>
      <c r="UDD16" s="45"/>
      <c r="UDE16" s="45"/>
      <c r="UDF16" s="45"/>
      <c r="UDG16" s="45"/>
      <c r="UDH16" s="45"/>
      <c r="UDI16" s="45"/>
      <c r="UDJ16" s="45"/>
      <c r="UDK16" s="45"/>
      <c r="UDL16" s="45"/>
      <c r="UDM16" s="45"/>
      <c r="UDN16" s="45"/>
      <c r="UDO16" s="45"/>
      <c r="UDP16" s="45"/>
      <c r="UDQ16" s="45"/>
      <c r="UDR16" s="45"/>
      <c r="UDS16" s="45"/>
      <c r="UDT16" s="45"/>
      <c r="UDU16" s="45"/>
      <c r="UDV16" s="45"/>
      <c r="UDW16" s="45"/>
      <c r="UDX16" s="45"/>
      <c r="UDY16" s="45"/>
      <c r="UDZ16" s="45"/>
      <c r="UEA16" s="45"/>
      <c r="UEB16" s="45"/>
      <c r="UEC16" s="45"/>
      <c r="UED16" s="45"/>
      <c r="UEE16" s="45"/>
      <c r="UEF16" s="45"/>
      <c r="UEG16" s="45"/>
      <c r="UEH16" s="45"/>
      <c r="UEI16" s="45"/>
      <c r="UEJ16" s="45"/>
      <c r="UEK16" s="45"/>
      <c r="UEL16" s="45"/>
      <c r="UEM16" s="45"/>
      <c r="UEN16" s="45"/>
      <c r="UEO16" s="45"/>
      <c r="UEP16" s="45"/>
      <c r="UEQ16" s="45"/>
      <c r="UER16" s="45"/>
      <c r="UES16" s="45"/>
      <c r="UET16" s="45"/>
      <c r="UEU16" s="45"/>
      <c r="UEV16" s="45"/>
      <c r="UEW16" s="45"/>
      <c r="UEX16" s="45"/>
      <c r="UEY16" s="45"/>
      <c r="UEZ16" s="45"/>
      <c r="UFA16" s="45"/>
      <c r="UFB16" s="45"/>
      <c r="UFC16" s="45"/>
      <c r="UFD16" s="45"/>
      <c r="UFE16" s="45"/>
      <c r="UFF16" s="45"/>
      <c r="UFG16" s="45"/>
      <c r="UFH16" s="45"/>
      <c r="UFI16" s="45"/>
      <c r="UFJ16" s="45"/>
      <c r="UFK16" s="45"/>
      <c r="UFL16" s="45"/>
      <c r="UFM16" s="45"/>
      <c r="UFN16" s="45"/>
      <c r="UFO16" s="45"/>
      <c r="UFP16" s="45"/>
      <c r="UFQ16" s="45"/>
      <c r="UFR16" s="45"/>
      <c r="UFS16" s="45"/>
      <c r="UFT16" s="45"/>
      <c r="UFU16" s="45"/>
      <c r="UFV16" s="45"/>
      <c r="UFW16" s="45"/>
      <c r="UFX16" s="45"/>
      <c r="UFY16" s="45"/>
      <c r="UFZ16" s="45"/>
      <c r="UGA16" s="45"/>
      <c r="UGB16" s="45"/>
      <c r="UGC16" s="45"/>
      <c r="UGD16" s="45"/>
      <c r="UGE16" s="45"/>
      <c r="UGF16" s="45"/>
      <c r="UGG16" s="45"/>
      <c r="UGH16" s="45"/>
      <c r="UGI16" s="45"/>
      <c r="UGJ16" s="45"/>
      <c r="UGK16" s="45"/>
      <c r="UGL16" s="45"/>
      <c r="UGM16" s="45"/>
      <c r="UGN16" s="45"/>
      <c r="UGO16" s="45"/>
      <c r="UGP16" s="45"/>
      <c r="UGQ16" s="45"/>
      <c r="UGR16" s="45"/>
      <c r="UGS16" s="45"/>
      <c r="UGT16" s="45"/>
      <c r="UGU16" s="45"/>
      <c r="UGV16" s="45"/>
      <c r="UGW16" s="45"/>
      <c r="UGX16" s="45"/>
      <c r="UGY16" s="45"/>
      <c r="UGZ16" s="45"/>
      <c r="UHA16" s="45"/>
      <c r="UHB16" s="45"/>
      <c r="UHC16" s="45"/>
      <c r="UHD16" s="45"/>
      <c r="UHE16" s="45"/>
      <c r="UHF16" s="45"/>
      <c r="UHG16" s="45"/>
      <c r="UHH16" s="45"/>
      <c r="UHI16" s="45"/>
      <c r="UHJ16" s="45"/>
      <c r="UHK16" s="45"/>
      <c r="UHL16" s="45"/>
      <c r="UHM16" s="45"/>
      <c r="UHN16" s="45"/>
      <c r="UHO16" s="45"/>
      <c r="UHP16" s="45"/>
      <c r="UHQ16" s="45"/>
      <c r="UHR16" s="45"/>
      <c r="UHS16" s="45"/>
      <c r="UHT16" s="45"/>
      <c r="UHU16" s="45"/>
      <c r="UHV16" s="45"/>
      <c r="UHW16" s="45"/>
      <c r="UHX16" s="45"/>
      <c r="UHY16" s="45"/>
      <c r="UHZ16" s="45"/>
      <c r="UIA16" s="45"/>
      <c r="UIB16" s="45"/>
      <c r="UIC16" s="45"/>
      <c r="UID16" s="45"/>
      <c r="UIE16" s="45"/>
      <c r="UIF16" s="45"/>
      <c r="UIG16" s="45"/>
      <c r="UIH16" s="45"/>
      <c r="UII16" s="45"/>
      <c r="UIJ16" s="45"/>
      <c r="UIK16" s="45"/>
      <c r="UIL16" s="45"/>
      <c r="UIM16" s="45"/>
      <c r="UIN16" s="45"/>
      <c r="UIO16" s="45"/>
      <c r="UIP16" s="45"/>
      <c r="UIQ16" s="45"/>
      <c r="UIR16" s="45"/>
      <c r="UIS16" s="45"/>
      <c r="UIT16" s="45"/>
      <c r="UIU16" s="45"/>
      <c r="UIV16" s="45"/>
      <c r="UIW16" s="45"/>
      <c r="UIX16" s="45"/>
      <c r="UIY16" s="45"/>
      <c r="UIZ16" s="45"/>
      <c r="UJA16" s="45"/>
      <c r="UJB16" s="45"/>
      <c r="UJC16" s="45"/>
      <c r="UJD16" s="45"/>
      <c r="UJE16" s="45"/>
      <c r="UJF16" s="45"/>
      <c r="UJG16" s="45"/>
      <c r="UJH16" s="45"/>
      <c r="UJI16" s="45"/>
      <c r="UJJ16" s="45"/>
      <c r="UJK16" s="45"/>
      <c r="UJL16" s="45"/>
      <c r="UJM16" s="45"/>
      <c r="UJN16" s="45"/>
      <c r="UJO16" s="45"/>
      <c r="UJP16" s="45"/>
      <c r="UJQ16" s="45"/>
      <c r="UJR16" s="45"/>
      <c r="UJS16" s="45"/>
      <c r="UJT16" s="45"/>
      <c r="UJU16" s="45"/>
      <c r="UJV16" s="45"/>
      <c r="UJW16" s="45"/>
      <c r="UJX16" s="45"/>
      <c r="UJY16" s="45"/>
      <c r="UJZ16" s="45"/>
      <c r="UKA16" s="45"/>
      <c r="UKB16" s="45"/>
      <c r="UKC16" s="45"/>
      <c r="UKD16" s="45"/>
      <c r="UKE16" s="45"/>
      <c r="UKF16" s="45"/>
      <c r="UKG16" s="45"/>
      <c r="UKH16" s="45"/>
      <c r="UKI16" s="45"/>
      <c r="UKJ16" s="45"/>
      <c r="UKK16" s="45"/>
      <c r="UKL16" s="45"/>
      <c r="UKM16" s="45"/>
      <c r="UKN16" s="45"/>
      <c r="UKO16" s="45"/>
      <c r="UKP16" s="45"/>
      <c r="UKQ16" s="45"/>
      <c r="UKR16" s="45"/>
      <c r="UKS16" s="45"/>
      <c r="UKT16" s="45"/>
      <c r="UKU16" s="45"/>
      <c r="UKV16" s="45"/>
      <c r="UKW16" s="45"/>
      <c r="UKX16" s="45"/>
      <c r="UKY16" s="45"/>
      <c r="UKZ16" s="45"/>
      <c r="ULA16" s="45"/>
      <c r="ULB16" s="45"/>
      <c r="ULC16" s="45"/>
      <c r="ULD16" s="45"/>
      <c r="ULE16" s="45"/>
      <c r="ULF16" s="45"/>
      <c r="ULG16" s="45"/>
      <c r="ULH16" s="45"/>
      <c r="ULI16" s="45"/>
      <c r="ULJ16" s="45"/>
      <c r="ULK16" s="45"/>
      <c r="ULL16" s="45"/>
      <c r="ULM16" s="45"/>
      <c r="ULN16" s="45"/>
      <c r="ULO16" s="45"/>
      <c r="ULP16" s="45"/>
      <c r="ULQ16" s="45"/>
      <c r="ULR16" s="45"/>
      <c r="ULS16" s="45"/>
      <c r="ULT16" s="45"/>
      <c r="ULU16" s="45"/>
      <c r="ULV16" s="45"/>
      <c r="ULW16" s="45"/>
      <c r="ULX16" s="45"/>
      <c r="ULY16" s="45"/>
      <c r="ULZ16" s="45"/>
      <c r="UMA16" s="45"/>
      <c r="UMB16" s="45"/>
      <c r="UMC16" s="45"/>
      <c r="UMD16" s="45"/>
      <c r="UME16" s="45"/>
      <c r="UMF16" s="45"/>
      <c r="UMG16" s="45"/>
      <c r="UMH16" s="45"/>
      <c r="UMI16" s="45"/>
      <c r="UMJ16" s="45"/>
      <c r="UMK16" s="45"/>
      <c r="UML16" s="45"/>
      <c r="UMM16" s="45"/>
      <c r="UMN16" s="45"/>
      <c r="UMO16" s="45"/>
      <c r="UMP16" s="45"/>
      <c r="UMQ16" s="45"/>
      <c r="UMR16" s="45"/>
      <c r="UMS16" s="45"/>
      <c r="UMT16" s="45"/>
      <c r="UMU16" s="45"/>
      <c r="UMV16" s="45"/>
      <c r="UMW16" s="45"/>
      <c r="UMX16" s="45"/>
      <c r="UMY16" s="45"/>
      <c r="UMZ16" s="45"/>
      <c r="UNA16" s="45"/>
      <c r="UNB16" s="45"/>
      <c r="UNC16" s="45"/>
      <c r="UND16" s="45"/>
      <c r="UNE16" s="45"/>
      <c r="UNF16" s="45"/>
      <c r="UNG16" s="45"/>
      <c r="UNH16" s="45"/>
      <c r="UNI16" s="45"/>
      <c r="UNJ16" s="45"/>
      <c r="UNK16" s="45"/>
      <c r="UNL16" s="45"/>
      <c r="UNM16" s="45"/>
      <c r="UNN16" s="45"/>
      <c r="UNO16" s="45"/>
      <c r="UNP16" s="45"/>
      <c r="UNQ16" s="45"/>
      <c r="UNR16" s="45"/>
      <c r="UNS16" s="45"/>
      <c r="UNT16" s="45"/>
      <c r="UNU16" s="45"/>
      <c r="UNV16" s="45"/>
      <c r="UNW16" s="45"/>
      <c r="UNX16" s="45"/>
      <c r="UNY16" s="45"/>
      <c r="UNZ16" s="45"/>
      <c r="UOA16" s="45"/>
      <c r="UOB16" s="45"/>
      <c r="UOC16" s="45"/>
      <c r="UOD16" s="45"/>
      <c r="UOE16" s="45"/>
      <c r="UOF16" s="45"/>
      <c r="UOG16" s="45"/>
      <c r="UOH16" s="45"/>
      <c r="UOI16" s="45"/>
      <c r="UOJ16" s="45"/>
      <c r="UOK16" s="45"/>
      <c r="UOL16" s="45"/>
      <c r="UOM16" s="45"/>
      <c r="UON16" s="45"/>
      <c r="UOO16" s="45"/>
      <c r="UOP16" s="45"/>
      <c r="UOQ16" s="45"/>
      <c r="UOR16" s="45"/>
      <c r="UOS16" s="45"/>
      <c r="UOT16" s="45"/>
      <c r="UOU16" s="45"/>
      <c r="UOV16" s="45"/>
      <c r="UOW16" s="45"/>
      <c r="UOX16" s="45"/>
      <c r="UOY16" s="45"/>
      <c r="UOZ16" s="45"/>
      <c r="UPA16" s="45"/>
      <c r="UPB16" s="45"/>
      <c r="UPC16" s="45"/>
      <c r="UPD16" s="45"/>
      <c r="UPE16" s="45"/>
      <c r="UPF16" s="45"/>
      <c r="UPG16" s="45"/>
      <c r="UPH16" s="45"/>
      <c r="UPI16" s="45"/>
      <c r="UPJ16" s="45"/>
      <c r="UPK16" s="45"/>
      <c r="UPL16" s="45"/>
      <c r="UPM16" s="45"/>
      <c r="UPN16" s="45"/>
      <c r="UPO16" s="45"/>
      <c r="UPP16" s="45"/>
      <c r="UPQ16" s="45"/>
      <c r="UPR16" s="45"/>
      <c r="UPS16" s="45"/>
      <c r="UPT16" s="45"/>
      <c r="UPU16" s="45"/>
      <c r="UPV16" s="45"/>
      <c r="UPW16" s="45"/>
      <c r="UPX16" s="45"/>
      <c r="UPY16" s="45"/>
      <c r="UPZ16" s="45"/>
      <c r="UQA16" s="45"/>
      <c r="UQB16" s="45"/>
      <c r="UQC16" s="45"/>
      <c r="UQD16" s="45"/>
      <c r="UQE16" s="45"/>
      <c r="UQF16" s="45"/>
      <c r="UQG16" s="45"/>
      <c r="UQH16" s="45"/>
      <c r="UQI16" s="45"/>
      <c r="UQJ16" s="45"/>
      <c r="UQK16" s="45"/>
      <c r="UQL16" s="45"/>
      <c r="UQM16" s="45"/>
      <c r="UQN16" s="45"/>
      <c r="UQO16" s="45"/>
      <c r="UQP16" s="45"/>
      <c r="UQQ16" s="45"/>
      <c r="UQR16" s="45"/>
      <c r="UQS16" s="45"/>
      <c r="UQT16" s="45"/>
      <c r="UQU16" s="45"/>
      <c r="UQV16" s="45"/>
      <c r="UQW16" s="45"/>
      <c r="UQX16" s="45"/>
      <c r="UQY16" s="45"/>
      <c r="UQZ16" s="45"/>
      <c r="URA16" s="45"/>
      <c r="URB16" s="45"/>
      <c r="URC16" s="45"/>
      <c r="URD16" s="45"/>
      <c r="URE16" s="45"/>
      <c r="URF16" s="45"/>
      <c r="URG16" s="45"/>
      <c r="URH16" s="45"/>
      <c r="URI16" s="45"/>
      <c r="URJ16" s="45"/>
      <c r="URK16" s="45"/>
      <c r="URL16" s="45"/>
      <c r="URM16" s="45"/>
      <c r="URN16" s="45"/>
      <c r="URO16" s="45"/>
      <c r="URP16" s="45"/>
      <c r="URQ16" s="45"/>
      <c r="URR16" s="45"/>
      <c r="URS16" s="45"/>
      <c r="URT16" s="45"/>
      <c r="URU16" s="45"/>
      <c r="URV16" s="45"/>
      <c r="URW16" s="45"/>
      <c r="URX16" s="45"/>
      <c r="URY16" s="45"/>
      <c r="URZ16" s="45"/>
      <c r="USA16" s="45"/>
      <c r="USB16" s="45"/>
      <c r="USC16" s="45"/>
      <c r="USD16" s="45"/>
      <c r="USE16" s="45"/>
      <c r="USF16" s="45"/>
      <c r="USG16" s="45"/>
      <c r="USH16" s="45"/>
      <c r="USI16" s="45"/>
      <c r="USJ16" s="45"/>
      <c r="USK16" s="45"/>
      <c r="USL16" s="45"/>
      <c r="USM16" s="45"/>
      <c r="USN16" s="45"/>
      <c r="USO16" s="45"/>
      <c r="USP16" s="45"/>
      <c r="USQ16" s="45"/>
      <c r="USR16" s="45"/>
      <c r="USS16" s="45"/>
      <c r="UST16" s="45"/>
      <c r="USU16" s="45"/>
      <c r="USV16" s="45"/>
      <c r="USW16" s="45"/>
      <c r="USX16" s="45"/>
      <c r="USY16" s="45"/>
      <c r="USZ16" s="45"/>
      <c r="UTA16" s="45"/>
      <c r="UTB16" s="45"/>
      <c r="UTC16" s="45"/>
      <c r="UTD16" s="45"/>
      <c r="UTE16" s="45"/>
      <c r="UTF16" s="45"/>
      <c r="UTG16" s="45"/>
      <c r="UTH16" s="45"/>
      <c r="UTI16" s="45"/>
      <c r="UTJ16" s="45"/>
      <c r="UTK16" s="45"/>
      <c r="UTL16" s="45"/>
      <c r="UTM16" s="45"/>
      <c r="UTN16" s="45"/>
      <c r="UTO16" s="45"/>
      <c r="UTP16" s="45"/>
      <c r="UTQ16" s="45"/>
      <c r="UTR16" s="45"/>
      <c r="UTS16" s="45"/>
      <c r="UTT16" s="45"/>
      <c r="UTU16" s="45"/>
      <c r="UTV16" s="45"/>
      <c r="UTW16" s="45"/>
      <c r="UTX16" s="45"/>
      <c r="UTY16" s="45"/>
      <c r="UTZ16" s="45"/>
      <c r="UUA16" s="45"/>
      <c r="UUB16" s="45"/>
      <c r="UUC16" s="45"/>
      <c r="UUD16" s="45"/>
      <c r="UUE16" s="45"/>
      <c r="UUF16" s="45"/>
      <c r="UUG16" s="45"/>
      <c r="UUH16" s="45"/>
      <c r="UUI16" s="45"/>
      <c r="UUJ16" s="45"/>
      <c r="UUK16" s="45"/>
      <c r="UUL16" s="45"/>
      <c r="UUM16" s="45"/>
      <c r="UUN16" s="45"/>
      <c r="UUO16" s="45"/>
      <c r="UUP16" s="45"/>
      <c r="UUQ16" s="45"/>
      <c r="UUR16" s="45"/>
      <c r="UUS16" s="45"/>
      <c r="UUT16" s="45"/>
      <c r="UUU16" s="45"/>
      <c r="UUV16" s="45"/>
      <c r="UUW16" s="45"/>
      <c r="UUX16" s="45"/>
      <c r="UUY16" s="45"/>
      <c r="UUZ16" s="45"/>
      <c r="UVA16" s="45"/>
      <c r="UVB16" s="45"/>
      <c r="UVC16" s="45"/>
      <c r="UVD16" s="45"/>
      <c r="UVE16" s="45"/>
      <c r="UVF16" s="45"/>
      <c r="UVG16" s="45"/>
      <c r="UVH16" s="45"/>
      <c r="UVI16" s="45"/>
      <c r="UVJ16" s="45"/>
      <c r="UVK16" s="45"/>
      <c r="UVL16" s="45"/>
      <c r="UVM16" s="45"/>
      <c r="UVN16" s="45"/>
      <c r="UVO16" s="45"/>
      <c r="UVP16" s="45"/>
      <c r="UVQ16" s="45"/>
      <c r="UVR16" s="45"/>
      <c r="UVS16" s="45"/>
      <c r="UVT16" s="45"/>
      <c r="UVU16" s="45"/>
      <c r="UVV16" s="45"/>
      <c r="UVW16" s="45"/>
      <c r="UVX16" s="45"/>
      <c r="UVY16" s="45"/>
      <c r="UVZ16" s="45"/>
      <c r="UWA16" s="45"/>
      <c r="UWB16" s="45"/>
      <c r="UWC16" s="45"/>
      <c r="UWD16" s="45"/>
      <c r="UWE16" s="45"/>
      <c r="UWF16" s="45"/>
      <c r="UWG16" s="45"/>
      <c r="UWH16" s="45"/>
      <c r="UWI16" s="45"/>
      <c r="UWJ16" s="45"/>
      <c r="UWK16" s="45"/>
      <c r="UWL16" s="45"/>
      <c r="UWM16" s="45"/>
      <c r="UWN16" s="45"/>
      <c r="UWO16" s="45"/>
      <c r="UWP16" s="45"/>
      <c r="UWQ16" s="45"/>
      <c r="UWR16" s="45"/>
      <c r="UWS16" s="45"/>
      <c r="UWT16" s="45"/>
      <c r="UWU16" s="45"/>
      <c r="UWV16" s="45"/>
      <c r="UWW16" s="45"/>
      <c r="UWX16" s="45"/>
      <c r="UWY16" s="45"/>
      <c r="UWZ16" s="45"/>
      <c r="UXA16" s="45"/>
      <c r="UXB16" s="45"/>
      <c r="UXC16" s="45"/>
      <c r="UXD16" s="45"/>
      <c r="UXE16" s="45"/>
      <c r="UXF16" s="45"/>
      <c r="UXG16" s="45"/>
      <c r="UXH16" s="45"/>
      <c r="UXI16" s="45"/>
      <c r="UXJ16" s="45"/>
      <c r="UXK16" s="45"/>
      <c r="UXL16" s="45"/>
      <c r="UXM16" s="45"/>
      <c r="UXN16" s="45"/>
      <c r="UXO16" s="45"/>
      <c r="UXP16" s="45"/>
      <c r="UXQ16" s="45"/>
      <c r="UXR16" s="45"/>
      <c r="UXS16" s="45"/>
      <c r="UXT16" s="45"/>
      <c r="UXU16" s="45"/>
      <c r="UXV16" s="45"/>
      <c r="UXW16" s="45"/>
      <c r="UXX16" s="45"/>
      <c r="UXY16" s="45"/>
      <c r="UXZ16" s="45"/>
      <c r="UYA16" s="45"/>
      <c r="UYB16" s="45"/>
      <c r="UYC16" s="45"/>
      <c r="UYD16" s="45"/>
      <c r="UYE16" s="45"/>
      <c r="UYF16" s="45"/>
      <c r="UYG16" s="45"/>
      <c r="UYH16" s="45"/>
      <c r="UYI16" s="45"/>
      <c r="UYJ16" s="45"/>
      <c r="UYK16" s="45"/>
      <c r="UYL16" s="45"/>
      <c r="UYM16" s="45"/>
      <c r="UYN16" s="45"/>
      <c r="UYO16" s="45"/>
      <c r="UYP16" s="45"/>
      <c r="UYQ16" s="45"/>
      <c r="UYR16" s="45"/>
      <c r="UYS16" s="45"/>
      <c r="UYT16" s="45"/>
      <c r="UYU16" s="45"/>
      <c r="UYV16" s="45"/>
      <c r="UYW16" s="45"/>
      <c r="UYX16" s="45"/>
      <c r="UYY16" s="45"/>
      <c r="UYZ16" s="45"/>
      <c r="UZA16" s="45"/>
      <c r="UZB16" s="45"/>
      <c r="UZC16" s="45"/>
      <c r="UZD16" s="45"/>
      <c r="UZE16" s="45"/>
      <c r="UZF16" s="45"/>
      <c r="UZG16" s="45"/>
      <c r="UZH16" s="45"/>
      <c r="UZI16" s="45"/>
      <c r="UZJ16" s="45"/>
      <c r="UZK16" s="45"/>
      <c r="UZL16" s="45"/>
      <c r="UZM16" s="45"/>
      <c r="UZN16" s="45"/>
      <c r="UZO16" s="45"/>
      <c r="UZP16" s="45"/>
      <c r="UZQ16" s="45"/>
      <c r="UZR16" s="45"/>
      <c r="UZS16" s="45"/>
      <c r="UZT16" s="45"/>
      <c r="UZU16" s="45"/>
      <c r="UZV16" s="45"/>
      <c r="UZW16" s="45"/>
      <c r="UZX16" s="45"/>
      <c r="UZY16" s="45"/>
      <c r="UZZ16" s="45"/>
      <c r="VAA16" s="45"/>
      <c r="VAB16" s="45"/>
      <c r="VAC16" s="45"/>
      <c r="VAD16" s="45"/>
      <c r="VAE16" s="45"/>
      <c r="VAF16" s="45"/>
      <c r="VAG16" s="45"/>
      <c r="VAH16" s="45"/>
      <c r="VAI16" s="45"/>
      <c r="VAJ16" s="45"/>
      <c r="VAK16" s="45"/>
      <c r="VAL16" s="45"/>
      <c r="VAM16" s="45"/>
      <c r="VAN16" s="45"/>
      <c r="VAO16" s="45"/>
      <c r="VAP16" s="45"/>
      <c r="VAQ16" s="45"/>
      <c r="VAR16" s="45"/>
      <c r="VAS16" s="45"/>
      <c r="VAT16" s="45"/>
      <c r="VAU16" s="45"/>
      <c r="VAV16" s="45"/>
      <c r="VAW16" s="45"/>
      <c r="VAX16" s="45"/>
      <c r="VAY16" s="45"/>
      <c r="VAZ16" s="45"/>
      <c r="VBA16" s="45"/>
      <c r="VBB16" s="45"/>
      <c r="VBC16" s="45"/>
      <c r="VBD16" s="45"/>
      <c r="VBE16" s="45"/>
      <c r="VBF16" s="45"/>
      <c r="VBG16" s="45"/>
      <c r="VBH16" s="45"/>
      <c r="VBI16" s="45"/>
      <c r="VBJ16" s="45"/>
      <c r="VBK16" s="45"/>
      <c r="VBL16" s="45"/>
      <c r="VBM16" s="45"/>
      <c r="VBN16" s="45"/>
      <c r="VBO16" s="45"/>
      <c r="VBP16" s="45"/>
      <c r="VBQ16" s="45"/>
      <c r="VBR16" s="45"/>
      <c r="VBS16" s="45"/>
      <c r="VBT16" s="45"/>
      <c r="VBU16" s="45"/>
      <c r="VBV16" s="45"/>
      <c r="VBW16" s="45"/>
      <c r="VBX16" s="45"/>
      <c r="VBY16" s="45"/>
      <c r="VBZ16" s="45"/>
      <c r="VCA16" s="45"/>
      <c r="VCB16" s="45"/>
      <c r="VCC16" s="45"/>
      <c r="VCD16" s="45"/>
      <c r="VCE16" s="45"/>
      <c r="VCF16" s="45"/>
      <c r="VCG16" s="45"/>
      <c r="VCH16" s="45"/>
      <c r="VCI16" s="45"/>
      <c r="VCJ16" s="45"/>
      <c r="VCK16" s="45"/>
      <c r="VCL16" s="45"/>
      <c r="VCM16" s="45"/>
      <c r="VCN16" s="45"/>
      <c r="VCO16" s="45"/>
      <c r="VCP16" s="45"/>
      <c r="VCQ16" s="45"/>
      <c r="VCR16" s="45"/>
      <c r="VCS16" s="45"/>
      <c r="VCT16" s="45"/>
      <c r="VCU16" s="45"/>
      <c r="VCV16" s="45"/>
      <c r="VCW16" s="45"/>
      <c r="VCX16" s="45"/>
      <c r="VCY16" s="45"/>
      <c r="VCZ16" s="45"/>
      <c r="VDA16" s="45"/>
      <c r="VDB16" s="45"/>
      <c r="VDC16" s="45"/>
      <c r="VDD16" s="45"/>
      <c r="VDE16" s="45"/>
      <c r="VDF16" s="45"/>
      <c r="VDG16" s="45"/>
      <c r="VDH16" s="45"/>
      <c r="VDI16" s="45"/>
      <c r="VDJ16" s="45"/>
      <c r="VDK16" s="45"/>
      <c r="VDL16" s="45"/>
      <c r="VDM16" s="45"/>
      <c r="VDN16" s="45"/>
      <c r="VDO16" s="45"/>
      <c r="VDP16" s="45"/>
      <c r="VDQ16" s="45"/>
      <c r="VDR16" s="45"/>
      <c r="VDS16" s="45"/>
      <c r="VDT16" s="45"/>
      <c r="VDU16" s="45"/>
      <c r="VDV16" s="45"/>
      <c r="VDW16" s="45"/>
      <c r="VDX16" s="45"/>
      <c r="VDY16" s="45"/>
      <c r="VDZ16" s="45"/>
      <c r="VEA16" s="45"/>
      <c r="VEB16" s="45"/>
      <c r="VEC16" s="45"/>
      <c r="VED16" s="45"/>
      <c r="VEE16" s="45"/>
      <c r="VEF16" s="45"/>
      <c r="VEG16" s="45"/>
      <c r="VEH16" s="45"/>
      <c r="VEI16" s="45"/>
      <c r="VEJ16" s="45"/>
      <c r="VEK16" s="45"/>
      <c r="VEL16" s="45"/>
      <c r="VEM16" s="45"/>
      <c r="VEN16" s="45"/>
      <c r="VEO16" s="45"/>
      <c r="VEP16" s="45"/>
      <c r="VEQ16" s="45"/>
      <c r="VER16" s="45"/>
      <c r="VES16" s="45"/>
      <c r="VET16" s="45"/>
      <c r="VEU16" s="45"/>
      <c r="VEV16" s="45"/>
      <c r="VEW16" s="45"/>
      <c r="VEX16" s="45"/>
      <c r="VEY16" s="45"/>
      <c r="VEZ16" s="45"/>
      <c r="VFA16" s="45"/>
      <c r="VFB16" s="45"/>
      <c r="VFC16" s="45"/>
      <c r="VFD16" s="45"/>
      <c r="VFE16" s="45"/>
      <c r="VFF16" s="45"/>
      <c r="VFG16" s="45"/>
      <c r="VFH16" s="45"/>
      <c r="VFI16" s="45"/>
      <c r="VFJ16" s="45"/>
      <c r="VFK16" s="45"/>
      <c r="VFL16" s="45"/>
      <c r="VFM16" s="45"/>
      <c r="VFN16" s="45"/>
      <c r="VFO16" s="45"/>
      <c r="VFP16" s="45"/>
      <c r="VFQ16" s="45"/>
      <c r="VFR16" s="45"/>
      <c r="VFS16" s="45"/>
      <c r="VFT16" s="45"/>
      <c r="VFU16" s="45"/>
      <c r="VFV16" s="45"/>
      <c r="VFW16" s="45"/>
      <c r="VFX16" s="45"/>
      <c r="VFY16" s="45"/>
      <c r="VFZ16" s="45"/>
      <c r="VGA16" s="45"/>
      <c r="VGB16" s="45"/>
      <c r="VGC16" s="45"/>
      <c r="VGD16" s="45"/>
      <c r="VGE16" s="45"/>
      <c r="VGF16" s="45"/>
      <c r="VGG16" s="45"/>
      <c r="VGH16" s="45"/>
      <c r="VGI16" s="45"/>
      <c r="VGJ16" s="45"/>
      <c r="VGK16" s="45"/>
      <c r="VGL16" s="45"/>
      <c r="VGM16" s="45"/>
      <c r="VGN16" s="45"/>
      <c r="VGO16" s="45"/>
      <c r="VGP16" s="45"/>
      <c r="VGQ16" s="45"/>
      <c r="VGR16" s="45"/>
      <c r="VGS16" s="45"/>
      <c r="VGT16" s="45"/>
      <c r="VGU16" s="45"/>
      <c r="VGV16" s="45"/>
      <c r="VGW16" s="45"/>
      <c r="VGX16" s="45"/>
      <c r="VGY16" s="45"/>
      <c r="VGZ16" s="45"/>
      <c r="VHA16" s="45"/>
      <c r="VHB16" s="45"/>
      <c r="VHC16" s="45"/>
      <c r="VHD16" s="45"/>
      <c r="VHE16" s="45"/>
      <c r="VHF16" s="45"/>
      <c r="VHG16" s="45"/>
      <c r="VHH16" s="45"/>
      <c r="VHI16" s="45"/>
      <c r="VHJ16" s="45"/>
      <c r="VHK16" s="45"/>
      <c r="VHL16" s="45"/>
      <c r="VHM16" s="45"/>
      <c r="VHN16" s="45"/>
      <c r="VHO16" s="45"/>
      <c r="VHP16" s="45"/>
      <c r="VHQ16" s="45"/>
      <c r="VHR16" s="45"/>
      <c r="VHS16" s="45"/>
      <c r="VHT16" s="45"/>
      <c r="VHU16" s="45"/>
      <c r="VHV16" s="45"/>
      <c r="VHW16" s="45"/>
      <c r="VHX16" s="45"/>
      <c r="VHY16" s="45"/>
      <c r="VHZ16" s="45"/>
      <c r="VIA16" s="45"/>
      <c r="VIB16" s="45"/>
      <c r="VIC16" s="45"/>
      <c r="VID16" s="45"/>
      <c r="VIE16" s="45"/>
      <c r="VIF16" s="45"/>
      <c r="VIG16" s="45"/>
      <c r="VIH16" s="45"/>
      <c r="VII16" s="45"/>
      <c r="VIJ16" s="45"/>
      <c r="VIK16" s="45"/>
      <c r="VIL16" s="45"/>
      <c r="VIM16" s="45"/>
      <c r="VIN16" s="45"/>
      <c r="VIO16" s="45"/>
      <c r="VIP16" s="45"/>
      <c r="VIQ16" s="45"/>
      <c r="VIR16" s="45"/>
      <c r="VIS16" s="45"/>
      <c r="VIT16" s="45"/>
      <c r="VIU16" s="45"/>
      <c r="VIV16" s="45"/>
      <c r="VIW16" s="45"/>
      <c r="VIX16" s="45"/>
      <c r="VIY16" s="45"/>
      <c r="VIZ16" s="45"/>
      <c r="VJA16" s="45"/>
      <c r="VJB16" s="45"/>
      <c r="VJC16" s="45"/>
      <c r="VJD16" s="45"/>
      <c r="VJE16" s="45"/>
      <c r="VJF16" s="45"/>
      <c r="VJG16" s="45"/>
      <c r="VJH16" s="45"/>
      <c r="VJI16" s="45"/>
      <c r="VJJ16" s="45"/>
      <c r="VJK16" s="45"/>
      <c r="VJL16" s="45"/>
      <c r="VJM16" s="45"/>
      <c r="VJN16" s="45"/>
      <c r="VJO16" s="45"/>
      <c r="VJP16" s="45"/>
      <c r="VJQ16" s="45"/>
      <c r="VJR16" s="45"/>
      <c r="VJS16" s="45"/>
      <c r="VJT16" s="45"/>
      <c r="VJU16" s="45"/>
      <c r="VJV16" s="45"/>
      <c r="VJW16" s="45"/>
      <c r="VJX16" s="45"/>
      <c r="VJY16" s="45"/>
      <c r="VJZ16" s="45"/>
      <c r="VKA16" s="45"/>
      <c r="VKB16" s="45"/>
      <c r="VKC16" s="45"/>
      <c r="VKD16" s="45"/>
      <c r="VKE16" s="45"/>
      <c r="VKF16" s="45"/>
      <c r="VKG16" s="45"/>
      <c r="VKH16" s="45"/>
      <c r="VKI16" s="45"/>
      <c r="VKJ16" s="45"/>
      <c r="VKK16" s="45"/>
      <c r="VKL16" s="45"/>
      <c r="VKM16" s="45"/>
      <c r="VKN16" s="45"/>
      <c r="VKO16" s="45"/>
      <c r="VKP16" s="45"/>
      <c r="VKQ16" s="45"/>
      <c r="VKR16" s="45"/>
      <c r="VKS16" s="45"/>
      <c r="VKT16" s="45"/>
      <c r="VKU16" s="45"/>
      <c r="VKV16" s="45"/>
      <c r="VKW16" s="45"/>
      <c r="VKX16" s="45"/>
      <c r="VKY16" s="45"/>
      <c r="VKZ16" s="45"/>
      <c r="VLA16" s="45"/>
      <c r="VLB16" s="45"/>
      <c r="VLC16" s="45"/>
      <c r="VLD16" s="45"/>
      <c r="VLE16" s="45"/>
      <c r="VLF16" s="45"/>
      <c r="VLG16" s="45"/>
      <c r="VLH16" s="45"/>
      <c r="VLI16" s="45"/>
      <c r="VLJ16" s="45"/>
      <c r="VLK16" s="45"/>
      <c r="VLL16" s="45"/>
      <c r="VLM16" s="45"/>
      <c r="VLN16" s="45"/>
      <c r="VLO16" s="45"/>
      <c r="VLP16" s="45"/>
      <c r="VLQ16" s="45"/>
      <c r="VLR16" s="45"/>
      <c r="VLS16" s="45"/>
      <c r="VLT16" s="45"/>
      <c r="VLU16" s="45"/>
      <c r="VLV16" s="45"/>
      <c r="VLW16" s="45"/>
      <c r="VLX16" s="45"/>
      <c r="VLY16" s="45"/>
      <c r="VLZ16" s="45"/>
      <c r="VMA16" s="45"/>
      <c r="VMB16" s="45"/>
      <c r="VMC16" s="45"/>
      <c r="VMD16" s="45"/>
      <c r="VME16" s="45"/>
      <c r="VMF16" s="45"/>
      <c r="VMG16" s="45"/>
      <c r="VMH16" s="45"/>
      <c r="VMI16" s="45"/>
      <c r="VMJ16" s="45"/>
      <c r="VMK16" s="45"/>
      <c r="VML16" s="45"/>
      <c r="VMM16" s="45"/>
      <c r="VMN16" s="45"/>
      <c r="VMO16" s="45"/>
      <c r="VMP16" s="45"/>
      <c r="VMQ16" s="45"/>
      <c r="VMR16" s="45"/>
      <c r="VMS16" s="45"/>
      <c r="VMT16" s="45"/>
      <c r="VMU16" s="45"/>
      <c r="VMV16" s="45"/>
      <c r="VMW16" s="45"/>
      <c r="VMX16" s="45"/>
      <c r="VMY16" s="45"/>
      <c r="VMZ16" s="45"/>
      <c r="VNA16" s="45"/>
      <c r="VNB16" s="45"/>
      <c r="VNC16" s="45"/>
      <c r="VND16" s="45"/>
      <c r="VNE16" s="45"/>
      <c r="VNF16" s="45"/>
      <c r="VNG16" s="45"/>
      <c r="VNH16" s="45"/>
      <c r="VNI16" s="45"/>
      <c r="VNJ16" s="45"/>
      <c r="VNK16" s="45"/>
      <c r="VNL16" s="45"/>
      <c r="VNM16" s="45"/>
      <c r="VNN16" s="45"/>
      <c r="VNO16" s="45"/>
      <c r="VNP16" s="45"/>
      <c r="VNQ16" s="45"/>
      <c r="VNR16" s="45"/>
      <c r="VNS16" s="45"/>
      <c r="VNT16" s="45"/>
      <c r="VNU16" s="45"/>
      <c r="VNV16" s="45"/>
      <c r="VNW16" s="45"/>
      <c r="VNX16" s="45"/>
      <c r="VNY16" s="45"/>
      <c r="VNZ16" s="45"/>
      <c r="VOA16" s="45"/>
      <c r="VOB16" s="45"/>
      <c r="VOC16" s="45"/>
      <c r="VOD16" s="45"/>
      <c r="VOE16" s="45"/>
      <c r="VOF16" s="45"/>
      <c r="VOG16" s="45"/>
      <c r="VOH16" s="45"/>
      <c r="VOI16" s="45"/>
      <c r="VOJ16" s="45"/>
      <c r="VOK16" s="45"/>
      <c r="VOL16" s="45"/>
      <c r="VOM16" s="45"/>
      <c r="VON16" s="45"/>
      <c r="VOO16" s="45"/>
      <c r="VOP16" s="45"/>
      <c r="VOQ16" s="45"/>
      <c r="VOR16" s="45"/>
      <c r="VOS16" s="45"/>
      <c r="VOT16" s="45"/>
      <c r="VOU16" s="45"/>
      <c r="VOV16" s="45"/>
      <c r="VOW16" s="45"/>
      <c r="VOX16" s="45"/>
      <c r="VOY16" s="45"/>
      <c r="VOZ16" s="45"/>
      <c r="VPA16" s="45"/>
      <c r="VPB16" s="45"/>
      <c r="VPC16" s="45"/>
      <c r="VPD16" s="45"/>
      <c r="VPE16" s="45"/>
      <c r="VPF16" s="45"/>
      <c r="VPG16" s="45"/>
      <c r="VPH16" s="45"/>
      <c r="VPI16" s="45"/>
      <c r="VPJ16" s="45"/>
      <c r="VPK16" s="45"/>
      <c r="VPL16" s="45"/>
      <c r="VPM16" s="45"/>
      <c r="VPN16" s="45"/>
      <c r="VPO16" s="45"/>
      <c r="VPP16" s="45"/>
      <c r="VPQ16" s="45"/>
      <c r="VPR16" s="45"/>
      <c r="VPS16" s="45"/>
      <c r="VPT16" s="45"/>
      <c r="VPU16" s="45"/>
      <c r="VPV16" s="45"/>
      <c r="VPW16" s="45"/>
      <c r="VPX16" s="45"/>
      <c r="VPY16" s="45"/>
      <c r="VPZ16" s="45"/>
      <c r="VQA16" s="45"/>
      <c r="VQB16" s="45"/>
      <c r="VQC16" s="45"/>
      <c r="VQD16" s="45"/>
      <c r="VQE16" s="45"/>
      <c r="VQF16" s="45"/>
      <c r="VQG16" s="45"/>
      <c r="VQH16" s="45"/>
      <c r="VQI16" s="45"/>
      <c r="VQJ16" s="45"/>
      <c r="VQK16" s="45"/>
      <c r="VQL16" s="45"/>
      <c r="VQM16" s="45"/>
      <c r="VQN16" s="45"/>
      <c r="VQO16" s="45"/>
      <c r="VQP16" s="45"/>
      <c r="VQQ16" s="45"/>
      <c r="VQR16" s="45"/>
      <c r="VQS16" s="45"/>
      <c r="VQT16" s="45"/>
      <c r="VQU16" s="45"/>
      <c r="VQV16" s="45"/>
      <c r="VQW16" s="45"/>
      <c r="VQX16" s="45"/>
      <c r="VQY16" s="45"/>
      <c r="VQZ16" s="45"/>
      <c r="VRA16" s="45"/>
      <c r="VRB16" s="45"/>
      <c r="VRC16" s="45"/>
      <c r="VRD16" s="45"/>
      <c r="VRE16" s="45"/>
      <c r="VRF16" s="45"/>
      <c r="VRG16" s="45"/>
      <c r="VRH16" s="45"/>
      <c r="VRI16" s="45"/>
      <c r="VRJ16" s="45"/>
      <c r="VRK16" s="45"/>
      <c r="VRL16" s="45"/>
      <c r="VRM16" s="45"/>
      <c r="VRN16" s="45"/>
      <c r="VRO16" s="45"/>
      <c r="VRP16" s="45"/>
      <c r="VRQ16" s="45"/>
      <c r="VRR16" s="45"/>
      <c r="VRS16" s="45"/>
      <c r="VRT16" s="45"/>
      <c r="VRU16" s="45"/>
      <c r="VRV16" s="45"/>
      <c r="VRW16" s="45"/>
      <c r="VRX16" s="45"/>
      <c r="VRY16" s="45"/>
      <c r="VRZ16" s="45"/>
      <c r="VSA16" s="45"/>
      <c r="VSB16" s="45"/>
      <c r="VSC16" s="45"/>
      <c r="VSD16" s="45"/>
      <c r="VSE16" s="45"/>
      <c r="VSF16" s="45"/>
      <c r="VSG16" s="45"/>
      <c r="VSH16" s="45"/>
      <c r="VSI16" s="45"/>
      <c r="VSJ16" s="45"/>
      <c r="VSK16" s="45"/>
      <c r="VSL16" s="45"/>
      <c r="VSM16" s="45"/>
      <c r="VSN16" s="45"/>
      <c r="VSO16" s="45"/>
      <c r="VSP16" s="45"/>
      <c r="VSQ16" s="45"/>
      <c r="VSR16" s="45"/>
      <c r="VSS16" s="45"/>
      <c r="VST16" s="45"/>
      <c r="VSU16" s="45"/>
      <c r="VSV16" s="45"/>
      <c r="VSW16" s="45"/>
      <c r="VSX16" s="45"/>
      <c r="VSY16" s="45"/>
      <c r="VSZ16" s="45"/>
      <c r="VTA16" s="45"/>
      <c r="VTB16" s="45"/>
      <c r="VTC16" s="45"/>
      <c r="VTD16" s="45"/>
      <c r="VTE16" s="45"/>
      <c r="VTF16" s="45"/>
      <c r="VTG16" s="45"/>
      <c r="VTH16" s="45"/>
      <c r="VTI16" s="45"/>
      <c r="VTJ16" s="45"/>
      <c r="VTK16" s="45"/>
      <c r="VTL16" s="45"/>
      <c r="VTM16" s="45"/>
      <c r="VTN16" s="45"/>
      <c r="VTO16" s="45"/>
      <c r="VTP16" s="45"/>
      <c r="VTQ16" s="45"/>
      <c r="VTR16" s="45"/>
      <c r="VTS16" s="45"/>
      <c r="VTT16" s="45"/>
      <c r="VTU16" s="45"/>
      <c r="VTV16" s="45"/>
      <c r="VTW16" s="45"/>
      <c r="VTX16" s="45"/>
      <c r="VTY16" s="45"/>
      <c r="VTZ16" s="45"/>
      <c r="VUA16" s="45"/>
      <c r="VUB16" s="45"/>
      <c r="VUC16" s="45"/>
      <c r="VUD16" s="45"/>
      <c r="VUE16" s="45"/>
      <c r="VUF16" s="45"/>
      <c r="VUG16" s="45"/>
      <c r="VUH16" s="45"/>
      <c r="VUI16" s="45"/>
      <c r="VUJ16" s="45"/>
      <c r="VUK16" s="45"/>
      <c r="VUL16" s="45"/>
      <c r="VUM16" s="45"/>
      <c r="VUN16" s="45"/>
      <c r="VUO16" s="45"/>
      <c r="VUP16" s="45"/>
      <c r="VUQ16" s="45"/>
      <c r="VUR16" s="45"/>
      <c r="VUS16" s="45"/>
      <c r="VUT16" s="45"/>
      <c r="VUU16" s="45"/>
      <c r="VUV16" s="45"/>
      <c r="VUW16" s="45"/>
      <c r="VUX16" s="45"/>
      <c r="VUY16" s="45"/>
      <c r="VUZ16" s="45"/>
      <c r="VVA16" s="45"/>
      <c r="VVB16" s="45"/>
      <c r="VVC16" s="45"/>
      <c r="VVD16" s="45"/>
      <c r="VVE16" s="45"/>
      <c r="VVF16" s="45"/>
      <c r="VVG16" s="45"/>
      <c r="VVH16" s="45"/>
      <c r="VVI16" s="45"/>
      <c r="VVJ16" s="45"/>
      <c r="VVK16" s="45"/>
      <c r="VVL16" s="45"/>
      <c r="VVM16" s="45"/>
      <c r="VVN16" s="45"/>
      <c r="VVO16" s="45"/>
      <c r="VVP16" s="45"/>
      <c r="VVQ16" s="45"/>
      <c r="VVR16" s="45"/>
      <c r="VVS16" s="45"/>
      <c r="VVT16" s="45"/>
      <c r="VVU16" s="45"/>
      <c r="VVV16" s="45"/>
      <c r="VVW16" s="45"/>
      <c r="VVX16" s="45"/>
      <c r="VVY16" s="45"/>
      <c r="VVZ16" s="45"/>
      <c r="VWA16" s="45"/>
      <c r="VWB16" s="45"/>
      <c r="VWC16" s="45"/>
      <c r="VWD16" s="45"/>
      <c r="VWE16" s="45"/>
      <c r="VWF16" s="45"/>
      <c r="VWG16" s="45"/>
      <c r="VWH16" s="45"/>
      <c r="VWI16" s="45"/>
      <c r="VWJ16" s="45"/>
      <c r="VWK16" s="45"/>
      <c r="VWL16" s="45"/>
      <c r="VWM16" s="45"/>
      <c r="VWN16" s="45"/>
      <c r="VWO16" s="45"/>
      <c r="VWP16" s="45"/>
      <c r="VWQ16" s="45"/>
      <c r="VWR16" s="45"/>
      <c r="VWS16" s="45"/>
      <c r="VWT16" s="45"/>
      <c r="VWU16" s="45"/>
      <c r="VWV16" s="45"/>
      <c r="VWW16" s="45"/>
      <c r="VWX16" s="45"/>
      <c r="VWY16" s="45"/>
      <c r="VWZ16" s="45"/>
      <c r="VXA16" s="45"/>
      <c r="VXB16" s="45"/>
      <c r="VXC16" s="45"/>
      <c r="VXD16" s="45"/>
      <c r="VXE16" s="45"/>
      <c r="VXF16" s="45"/>
      <c r="VXG16" s="45"/>
      <c r="VXH16" s="45"/>
      <c r="VXI16" s="45"/>
      <c r="VXJ16" s="45"/>
      <c r="VXK16" s="45"/>
      <c r="VXL16" s="45"/>
      <c r="VXM16" s="45"/>
      <c r="VXN16" s="45"/>
      <c r="VXO16" s="45"/>
      <c r="VXP16" s="45"/>
      <c r="VXQ16" s="45"/>
      <c r="VXR16" s="45"/>
      <c r="VXS16" s="45"/>
      <c r="VXT16" s="45"/>
      <c r="VXU16" s="45"/>
      <c r="VXV16" s="45"/>
      <c r="VXW16" s="45"/>
      <c r="VXX16" s="45"/>
      <c r="VXY16" s="45"/>
      <c r="VXZ16" s="45"/>
      <c r="VYA16" s="45"/>
      <c r="VYB16" s="45"/>
      <c r="VYC16" s="45"/>
      <c r="VYD16" s="45"/>
      <c r="VYE16" s="45"/>
      <c r="VYF16" s="45"/>
      <c r="VYG16" s="45"/>
      <c r="VYH16" s="45"/>
      <c r="VYI16" s="45"/>
      <c r="VYJ16" s="45"/>
      <c r="VYK16" s="45"/>
      <c r="VYL16" s="45"/>
      <c r="VYM16" s="45"/>
      <c r="VYN16" s="45"/>
      <c r="VYO16" s="45"/>
      <c r="VYP16" s="45"/>
      <c r="VYQ16" s="45"/>
      <c r="VYR16" s="45"/>
      <c r="VYS16" s="45"/>
      <c r="VYT16" s="45"/>
      <c r="VYU16" s="45"/>
      <c r="VYV16" s="45"/>
      <c r="VYW16" s="45"/>
      <c r="VYX16" s="45"/>
      <c r="VYY16" s="45"/>
      <c r="VYZ16" s="45"/>
      <c r="VZA16" s="45"/>
      <c r="VZB16" s="45"/>
      <c r="VZC16" s="45"/>
      <c r="VZD16" s="45"/>
      <c r="VZE16" s="45"/>
      <c r="VZF16" s="45"/>
      <c r="VZG16" s="45"/>
      <c r="VZH16" s="45"/>
      <c r="VZI16" s="45"/>
      <c r="VZJ16" s="45"/>
      <c r="VZK16" s="45"/>
      <c r="VZL16" s="45"/>
      <c r="VZM16" s="45"/>
      <c r="VZN16" s="45"/>
      <c r="VZO16" s="45"/>
      <c r="VZP16" s="45"/>
      <c r="VZQ16" s="45"/>
      <c r="VZR16" s="45"/>
      <c r="VZS16" s="45"/>
      <c r="VZT16" s="45"/>
      <c r="VZU16" s="45"/>
      <c r="VZV16" s="45"/>
      <c r="VZW16" s="45"/>
      <c r="VZX16" s="45"/>
      <c r="VZY16" s="45"/>
      <c r="VZZ16" s="45"/>
      <c r="WAA16" s="45"/>
      <c r="WAB16" s="45"/>
      <c r="WAC16" s="45"/>
      <c r="WAD16" s="45"/>
      <c r="WAE16" s="45"/>
      <c r="WAF16" s="45"/>
      <c r="WAG16" s="45"/>
      <c r="WAH16" s="45"/>
      <c r="WAI16" s="45"/>
      <c r="WAJ16" s="45"/>
      <c r="WAK16" s="45"/>
      <c r="WAL16" s="45"/>
      <c r="WAM16" s="45"/>
      <c r="WAN16" s="45"/>
      <c r="WAO16" s="45"/>
      <c r="WAP16" s="45"/>
      <c r="WAQ16" s="45"/>
      <c r="WAR16" s="45"/>
      <c r="WAS16" s="45"/>
      <c r="WAT16" s="45"/>
      <c r="WAU16" s="45"/>
      <c r="WAV16" s="45"/>
      <c r="WAW16" s="45"/>
      <c r="WAX16" s="45"/>
      <c r="WAY16" s="45"/>
      <c r="WAZ16" s="45"/>
      <c r="WBA16" s="45"/>
      <c r="WBB16" s="45"/>
      <c r="WBC16" s="45"/>
      <c r="WBD16" s="45"/>
      <c r="WBE16" s="45"/>
      <c r="WBF16" s="45"/>
      <c r="WBG16" s="45"/>
      <c r="WBH16" s="45"/>
      <c r="WBI16" s="45"/>
      <c r="WBJ16" s="45"/>
      <c r="WBK16" s="45"/>
      <c r="WBL16" s="45"/>
      <c r="WBM16" s="45"/>
      <c r="WBN16" s="45"/>
      <c r="WBO16" s="45"/>
      <c r="WBP16" s="45"/>
      <c r="WBQ16" s="45"/>
      <c r="WBR16" s="45"/>
      <c r="WBS16" s="45"/>
      <c r="WBT16" s="45"/>
      <c r="WBU16" s="45"/>
      <c r="WBV16" s="45"/>
      <c r="WBW16" s="45"/>
      <c r="WBX16" s="45"/>
      <c r="WBY16" s="45"/>
      <c r="WBZ16" s="45"/>
      <c r="WCA16" s="45"/>
      <c r="WCB16" s="45"/>
      <c r="WCC16" s="45"/>
      <c r="WCD16" s="45"/>
      <c r="WCE16" s="45"/>
      <c r="WCF16" s="45"/>
      <c r="WCG16" s="45"/>
      <c r="WCH16" s="45"/>
      <c r="WCI16" s="45"/>
      <c r="WCJ16" s="45"/>
      <c r="WCK16" s="45"/>
      <c r="WCL16" s="45"/>
      <c r="WCM16" s="45"/>
      <c r="WCN16" s="45"/>
      <c r="WCO16" s="45"/>
      <c r="WCP16" s="45"/>
      <c r="WCQ16" s="45"/>
      <c r="WCR16" s="45"/>
      <c r="WCS16" s="45"/>
      <c r="WCT16" s="45"/>
      <c r="WCU16" s="45"/>
      <c r="WCV16" s="45"/>
      <c r="WCW16" s="45"/>
      <c r="WCX16" s="45"/>
      <c r="WCY16" s="45"/>
      <c r="WCZ16" s="45"/>
      <c r="WDA16" s="45"/>
      <c r="WDB16" s="45"/>
      <c r="WDC16" s="45"/>
      <c r="WDD16" s="45"/>
      <c r="WDE16" s="45"/>
      <c r="WDF16" s="45"/>
      <c r="WDG16" s="45"/>
      <c r="WDH16" s="45"/>
      <c r="WDI16" s="45"/>
      <c r="WDJ16" s="45"/>
      <c r="WDK16" s="45"/>
      <c r="WDL16" s="45"/>
      <c r="WDM16" s="45"/>
      <c r="WDN16" s="45"/>
      <c r="WDO16" s="45"/>
      <c r="WDP16" s="45"/>
      <c r="WDQ16" s="45"/>
      <c r="WDR16" s="45"/>
      <c r="WDS16" s="45"/>
      <c r="WDT16" s="45"/>
      <c r="WDU16" s="45"/>
      <c r="WDV16" s="45"/>
      <c r="WDW16" s="45"/>
      <c r="WDX16" s="45"/>
      <c r="WDY16" s="45"/>
      <c r="WDZ16" s="45"/>
      <c r="WEA16" s="45"/>
      <c r="WEB16" s="45"/>
      <c r="WEC16" s="45"/>
      <c r="WED16" s="45"/>
      <c r="WEE16" s="45"/>
      <c r="WEF16" s="45"/>
      <c r="WEG16" s="45"/>
      <c r="WEH16" s="45"/>
      <c r="WEI16" s="45"/>
      <c r="WEJ16" s="45"/>
      <c r="WEK16" s="45"/>
      <c r="WEL16" s="45"/>
      <c r="WEM16" s="45"/>
      <c r="WEN16" s="45"/>
      <c r="WEO16" s="45"/>
      <c r="WEP16" s="45"/>
      <c r="WEQ16" s="45"/>
      <c r="WER16" s="45"/>
      <c r="WES16" s="45"/>
      <c r="WET16" s="45"/>
      <c r="WEU16" s="45"/>
      <c r="WEV16" s="45"/>
      <c r="WEW16" s="45"/>
      <c r="WEX16" s="45"/>
      <c r="WEY16" s="45"/>
      <c r="WEZ16" s="45"/>
      <c r="WFA16" s="45"/>
      <c r="WFB16" s="45"/>
      <c r="WFC16" s="45"/>
      <c r="WFD16" s="45"/>
      <c r="WFE16" s="45"/>
      <c r="WFF16" s="45"/>
      <c r="WFG16" s="45"/>
      <c r="WFH16" s="45"/>
      <c r="WFI16" s="45"/>
      <c r="WFJ16" s="45"/>
      <c r="WFK16" s="45"/>
      <c r="WFL16" s="45"/>
      <c r="WFM16" s="45"/>
      <c r="WFN16" s="45"/>
      <c r="WFO16" s="45"/>
      <c r="WFP16" s="45"/>
      <c r="WFQ16" s="45"/>
      <c r="WFR16" s="45"/>
      <c r="WFS16" s="45"/>
      <c r="WFT16" s="45"/>
      <c r="WFU16" s="45"/>
      <c r="WFV16" s="45"/>
      <c r="WFW16" s="45"/>
      <c r="WFX16" s="45"/>
      <c r="WFY16" s="45"/>
      <c r="WFZ16" s="45"/>
      <c r="WGA16" s="45"/>
      <c r="WGB16" s="45"/>
      <c r="WGC16" s="45"/>
      <c r="WGD16" s="45"/>
      <c r="WGE16" s="45"/>
      <c r="WGF16" s="45"/>
      <c r="WGG16" s="45"/>
      <c r="WGH16" s="45"/>
      <c r="WGI16" s="45"/>
      <c r="WGJ16" s="45"/>
      <c r="WGK16" s="45"/>
      <c r="WGL16" s="45"/>
      <c r="WGM16" s="45"/>
      <c r="WGN16" s="45"/>
      <c r="WGO16" s="45"/>
      <c r="WGP16" s="45"/>
      <c r="WGQ16" s="45"/>
      <c r="WGR16" s="45"/>
      <c r="WGS16" s="45"/>
      <c r="WGT16" s="45"/>
      <c r="WGU16" s="45"/>
      <c r="WGV16" s="45"/>
      <c r="WGW16" s="45"/>
      <c r="WGX16" s="45"/>
      <c r="WGY16" s="45"/>
      <c r="WGZ16" s="45"/>
      <c r="WHA16" s="45"/>
      <c r="WHB16" s="45"/>
      <c r="WHC16" s="45"/>
      <c r="WHD16" s="45"/>
      <c r="WHE16" s="45"/>
      <c r="WHF16" s="45"/>
      <c r="WHG16" s="45"/>
      <c r="WHH16" s="45"/>
      <c r="WHI16" s="45"/>
      <c r="WHJ16" s="45"/>
      <c r="WHK16" s="45"/>
      <c r="WHL16" s="45"/>
      <c r="WHM16" s="45"/>
      <c r="WHN16" s="45"/>
      <c r="WHO16" s="45"/>
      <c r="WHP16" s="45"/>
      <c r="WHQ16" s="45"/>
      <c r="WHR16" s="45"/>
      <c r="WHS16" s="45"/>
      <c r="WHT16" s="45"/>
      <c r="WHU16" s="45"/>
      <c r="WHV16" s="45"/>
      <c r="WHW16" s="45"/>
      <c r="WHX16" s="45"/>
      <c r="WHY16" s="45"/>
      <c r="WHZ16" s="45"/>
      <c r="WIA16" s="45"/>
      <c r="WIB16" s="45"/>
      <c r="WIC16" s="45"/>
      <c r="WID16" s="45"/>
      <c r="WIE16" s="45"/>
      <c r="WIF16" s="45"/>
      <c r="WIG16" s="45"/>
      <c r="WIH16" s="45"/>
      <c r="WII16" s="45"/>
      <c r="WIJ16" s="45"/>
      <c r="WIK16" s="45"/>
      <c r="WIL16" s="45"/>
      <c r="WIM16" s="45"/>
      <c r="WIN16" s="45"/>
      <c r="WIO16" s="45"/>
      <c r="WIP16" s="45"/>
      <c r="WIQ16" s="45"/>
      <c r="WIR16" s="45"/>
      <c r="WIS16" s="45"/>
      <c r="WIT16" s="45"/>
      <c r="WIU16" s="45"/>
      <c r="WIV16" s="45"/>
      <c r="WIW16" s="45"/>
      <c r="WIX16" s="45"/>
      <c r="WIY16" s="45"/>
      <c r="WIZ16" s="45"/>
      <c r="WJA16" s="45"/>
      <c r="WJB16" s="45"/>
      <c r="WJC16" s="45"/>
      <c r="WJD16" s="45"/>
      <c r="WJE16" s="45"/>
      <c r="WJF16" s="45"/>
      <c r="WJG16" s="45"/>
      <c r="WJH16" s="45"/>
      <c r="WJI16" s="45"/>
      <c r="WJJ16" s="45"/>
      <c r="WJK16" s="45"/>
      <c r="WJL16" s="45"/>
      <c r="WJM16" s="45"/>
      <c r="WJN16" s="45"/>
      <c r="WJO16" s="45"/>
      <c r="WJP16" s="45"/>
      <c r="WJQ16" s="45"/>
      <c r="WJR16" s="45"/>
      <c r="WJS16" s="45"/>
      <c r="WJT16" s="45"/>
      <c r="WJU16" s="45"/>
      <c r="WJV16" s="45"/>
      <c r="WJW16" s="45"/>
      <c r="WJX16" s="45"/>
      <c r="WJY16" s="45"/>
      <c r="WJZ16" s="45"/>
      <c r="WKA16" s="45"/>
      <c r="WKB16" s="45"/>
      <c r="WKC16" s="45"/>
      <c r="WKD16" s="45"/>
      <c r="WKE16" s="45"/>
      <c r="WKF16" s="45"/>
      <c r="WKG16" s="45"/>
      <c r="WKH16" s="45"/>
      <c r="WKI16" s="45"/>
      <c r="WKJ16" s="45"/>
      <c r="WKK16" s="45"/>
      <c r="WKL16" s="45"/>
      <c r="WKM16" s="45"/>
      <c r="WKN16" s="45"/>
      <c r="WKO16" s="45"/>
      <c r="WKP16" s="45"/>
      <c r="WKQ16" s="45"/>
      <c r="WKR16" s="45"/>
      <c r="WKS16" s="45"/>
      <c r="WKT16" s="45"/>
      <c r="WKU16" s="45"/>
      <c r="WKV16" s="45"/>
      <c r="WKW16" s="45"/>
      <c r="WKX16" s="45"/>
      <c r="WKY16" s="45"/>
      <c r="WKZ16" s="45"/>
      <c r="WLA16" s="45"/>
      <c r="WLB16" s="45"/>
      <c r="WLC16" s="45"/>
      <c r="WLD16" s="45"/>
      <c r="WLE16" s="45"/>
      <c r="WLF16" s="45"/>
      <c r="WLG16" s="45"/>
      <c r="WLH16" s="45"/>
      <c r="WLI16" s="45"/>
      <c r="WLJ16" s="45"/>
      <c r="WLK16" s="45"/>
      <c r="WLL16" s="45"/>
      <c r="WLM16" s="45"/>
      <c r="WLN16" s="45"/>
      <c r="WLO16" s="45"/>
      <c r="WLP16" s="45"/>
      <c r="WLQ16" s="45"/>
      <c r="WLR16" s="45"/>
      <c r="WLS16" s="45"/>
      <c r="WLT16" s="45"/>
      <c r="WLU16" s="45"/>
      <c r="WLV16" s="45"/>
      <c r="WLW16" s="45"/>
      <c r="WLX16" s="45"/>
      <c r="WLY16" s="45"/>
      <c r="WLZ16" s="45"/>
      <c r="WMA16" s="45"/>
      <c r="WMB16" s="45"/>
      <c r="WMC16" s="45"/>
      <c r="WMD16" s="45"/>
      <c r="WME16" s="45"/>
      <c r="WMF16" s="45"/>
      <c r="WMG16" s="45"/>
      <c r="WMH16" s="45"/>
      <c r="WMI16" s="45"/>
      <c r="WMJ16" s="45"/>
      <c r="WMK16" s="45"/>
      <c r="WML16" s="45"/>
      <c r="WMM16" s="45"/>
      <c r="WMN16" s="45"/>
      <c r="WMO16" s="45"/>
      <c r="WMP16" s="45"/>
      <c r="WMQ16" s="45"/>
      <c r="WMR16" s="45"/>
      <c r="WMS16" s="45"/>
      <c r="WMT16" s="45"/>
      <c r="WMU16" s="45"/>
      <c r="WMV16" s="45"/>
      <c r="WMW16" s="45"/>
      <c r="WMX16" s="45"/>
      <c r="WMY16" s="45"/>
      <c r="WMZ16" s="45"/>
      <c r="WNA16" s="45"/>
      <c r="WNB16" s="45"/>
      <c r="WNC16" s="45"/>
      <c r="WND16" s="45"/>
      <c r="WNE16" s="45"/>
      <c r="WNF16" s="45"/>
      <c r="WNG16" s="45"/>
      <c r="WNH16" s="45"/>
      <c r="WNI16" s="45"/>
      <c r="WNJ16" s="45"/>
      <c r="WNK16" s="45"/>
      <c r="WNL16" s="45"/>
      <c r="WNM16" s="45"/>
      <c r="WNN16" s="45"/>
      <c r="WNO16" s="45"/>
      <c r="WNP16" s="45"/>
      <c r="WNQ16" s="45"/>
      <c r="WNR16" s="45"/>
      <c r="WNS16" s="45"/>
      <c r="WNT16" s="45"/>
      <c r="WNU16" s="45"/>
      <c r="WNV16" s="45"/>
      <c r="WNW16" s="45"/>
      <c r="WNX16" s="45"/>
      <c r="WNY16" s="45"/>
      <c r="WNZ16" s="45"/>
      <c r="WOA16" s="45"/>
      <c r="WOB16" s="45"/>
      <c r="WOC16" s="45"/>
      <c r="WOD16" s="45"/>
      <c r="WOE16" s="45"/>
      <c r="WOF16" s="45"/>
      <c r="WOG16" s="45"/>
      <c r="WOH16" s="45"/>
      <c r="WOI16" s="45"/>
      <c r="WOJ16" s="45"/>
      <c r="WOK16" s="45"/>
      <c r="WOL16" s="45"/>
      <c r="WOM16" s="45"/>
      <c r="WON16" s="45"/>
      <c r="WOO16" s="45"/>
      <c r="WOP16" s="45"/>
      <c r="WOQ16" s="45"/>
      <c r="WOR16" s="45"/>
      <c r="WOS16" s="45"/>
      <c r="WOT16" s="45"/>
      <c r="WOU16" s="45"/>
      <c r="WOV16" s="45"/>
      <c r="WOW16" s="45"/>
      <c r="WOX16" s="45"/>
      <c r="WOY16" s="45"/>
      <c r="WOZ16" s="45"/>
      <c r="WPA16" s="45"/>
      <c r="WPB16" s="45"/>
      <c r="WPC16" s="45"/>
      <c r="WPD16" s="45"/>
      <c r="WPE16" s="45"/>
      <c r="WPF16" s="45"/>
      <c r="WPG16" s="45"/>
      <c r="WPH16" s="45"/>
      <c r="WPI16" s="45"/>
      <c r="WPJ16" s="45"/>
      <c r="WPK16" s="45"/>
      <c r="WPL16" s="45"/>
      <c r="WPM16" s="45"/>
      <c r="WPN16" s="45"/>
      <c r="WPO16" s="45"/>
      <c r="WPP16" s="45"/>
      <c r="WPQ16" s="45"/>
      <c r="WPR16" s="45"/>
      <c r="WPS16" s="45"/>
      <c r="WPT16" s="45"/>
      <c r="WPU16" s="45"/>
      <c r="WPV16" s="45"/>
      <c r="WPW16" s="45"/>
      <c r="WPX16" s="45"/>
      <c r="WPY16" s="45"/>
      <c r="WPZ16" s="45"/>
      <c r="WQA16" s="45"/>
      <c r="WQB16" s="45"/>
      <c r="WQC16" s="45"/>
      <c r="WQD16" s="45"/>
      <c r="WQE16" s="45"/>
      <c r="WQF16" s="45"/>
      <c r="WQG16" s="45"/>
      <c r="WQH16" s="45"/>
      <c r="WQI16" s="45"/>
      <c r="WQJ16" s="45"/>
      <c r="WQK16" s="45"/>
      <c r="WQL16" s="45"/>
      <c r="WQM16" s="45"/>
      <c r="WQN16" s="45"/>
      <c r="WQO16" s="45"/>
      <c r="WQP16" s="45"/>
      <c r="WQQ16" s="45"/>
      <c r="WQR16" s="45"/>
      <c r="WQS16" s="45"/>
      <c r="WQT16" s="45"/>
      <c r="WQU16" s="45"/>
      <c r="WQV16" s="45"/>
      <c r="WQW16" s="45"/>
      <c r="WQX16" s="45"/>
      <c r="WQY16" s="45"/>
      <c r="WQZ16" s="45"/>
      <c r="WRA16" s="45"/>
      <c r="WRB16" s="45"/>
      <c r="WRC16" s="45"/>
      <c r="WRD16" s="45"/>
      <c r="WRE16" s="45"/>
      <c r="WRF16" s="45"/>
      <c r="WRG16" s="45"/>
      <c r="WRH16" s="45"/>
      <c r="WRI16" s="45"/>
      <c r="WRJ16" s="45"/>
      <c r="WRK16" s="45"/>
      <c r="WRL16" s="45"/>
      <c r="WRM16" s="45"/>
      <c r="WRN16" s="45"/>
      <c r="WRO16" s="45"/>
      <c r="WRP16" s="45"/>
      <c r="WRQ16" s="45"/>
      <c r="WRR16" s="45"/>
      <c r="WRS16" s="45"/>
      <c r="WRT16" s="45"/>
      <c r="WRU16" s="45"/>
      <c r="WRV16" s="45"/>
      <c r="WRW16" s="45"/>
      <c r="WRX16" s="45"/>
      <c r="WRY16" s="45"/>
      <c r="WRZ16" s="45"/>
      <c r="WSA16" s="45"/>
      <c r="WSB16" s="45"/>
      <c r="WSC16" s="45"/>
      <c r="WSD16" s="45"/>
      <c r="WSE16" s="45"/>
      <c r="WSF16" s="45"/>
      <c r="WSG16" s="45"/>
      <c r="WSH16" s="45"/>
      <c r="WSI16" s="45"/>
      <c r="WSJ16" s="45"/>
      <c r="WSK16" s="45"/>
      <c r="WSL16" s="45"/>
      <c r="WSM16" s="45"/>
      <c r="WSN16" s="45"/>
      <c r="WSO16" s="45"/>
      <c r="WSP16" s="45"/>
      <c r="WSQ16" s="45"/>
      <c r="WSR16" s="45"/>
      <c r="WSS16" s="45"/>
      <c r="WST16" s="45"/>
      <c r="WSU16" s="45"/>
      <c r="WSV16" s="45"/>
      <c r="WSW16" s="45"/>
      <c r="WSX16" s="45"/>
      <c r="WSY16" s="45"/>
      <c r="WSZ16" s="45"/>
      <c r="WTA16" s="45"/>
      <c r="WTB16" s="45"/>
      <c r="WTC16" s="45"/>
      <c r="WTD16" s="45"/>
      <c r="WTE16" s="45"/>
      <c r="WTF16" s="45"/>
      <c r="WTG16" s="45"/>
      <c r="WTH16" s="45"/>
      <c r="WTI16" s="45"/>
      <c r="WTJ16" s="45"/>
      <c r="WTK16" s="45"/>
      <c r="WTL16" s="45"/>
      <c r="WTM16" s="45"/>
      <c r="WTN16" s="45"/>
      <c r="WTO16" s="45"/>
      <c r="WTP16" s="45"/>
      <c r="WTQ16" s="45"/>
      <c r="WTR16" s="45"/>
      <c r="WTS16" s="45"/>
      <c r="WTT16" s="45"/>
      <c r="WTU16" s="45"/>
      <c r="WTV16" s="45"/>
      <c r="WTW16" s="45"/>
      <c r="WTX16" s="45"/>
      <c r="WTY16" s="45"/>
      <c r="WTZ16" s="45"/>
      <c r="WUA16" s="45"/>
      <c r="WUB16" s="45"/>
      <c r="WUC16" s="45"/>
      <c r="WUD16" s="45"/>
      <c r="WUE16" s="45"/>
      <c r="WUF16" s="45"/>
      <c r="WUG16" s="45"/>
      <c r="WUH16" s="45"/>
      <c r="WUI16" s="45"/>
      <c r="WUJ16" s="45"/>
      <c r="WUK16" s="45"/>
      <c r="WUL16" s="45"/>
      <c r="WUM16" s="45"/>
      <c r="WUN16" s="45"/>
      <c r="WUO16" s="45"/>
      <c r="WUP16" s="45"/>
      <c r="WUQ16" s="45"/>
      <c r="WUR16" s="45"/>
      <c r="WUS16" s="45"/>
      <c r="WUT16" s="45"/>
      <c r="WUU16" s="45"/>
      <c r="WUV16" s="45"/>
      <c r="WUW16" s="45"/>
      <c r="WUX16" s="45"/>
      <c r="WUY16" s="45"/>
      <c r="WUZ16" s="45"/>
      <c r="WVA16" s="45"/>
      <c r="WVB16" s="45"/>
      <c r="WVC16" s="45"/>
      <c r="WVD16" s="45"/>
      <c r="WVE16" s="45"/>
      <c r="WVF16" s="45"/>
      <c r="WVG16" s="45"/>
      <c r="WVH16" s="45"/>
      <c r="WVI16" s="45"/>
      <c r="WVJ16" s="45"/>
      <c r="WVK16" s="45"/>
      <c r="WVL16" s="45"/>
      <c r="WVM16" s="45"/>
      <c r="WVN16" s="45"/>
      <c r="WVO16" s="45"/>
      <c r="WVP16" s="45"/>
      <c r="WVQ16" s="45"/>
      <c r="WVR16" s="45"/>
      <c r="WVS16" s="45"/>
      <c r="WVT16" s="45"/>
      <c r="WVU16" s="45"/>
      <c r="WVV16" s="45"/>
      <c r="WVW16" s="45"/>
      <c r="WVX16" s="45"/>
      <c r="WVY16" s="45"/>
      <c r="WVZ16" s="45"/>
      <c r="WWA16" s="45"/>
      <c r="WWB16" s="45"/>
      <c r="WWC16" s="45"/>
      <c r="WWD16" s="45"/>
      <c r="WWE16" s="45"/>
      <c r="WWF16" s="45"/>
      <c r="WWG16" s="45"/>
      <c r="WWH16" s="45"/>
      <c r="WWI16" s="45"/>
      <c r="WWJ16" s="45"/>
      <c r="WWK16" s="45"/>
      <c r="WWL16" s="45"/>
      <c r="WWM16" s="45"/>
      <c r="WWN16" s="45"/>
      <c r="WWO16" s="45"/>
      <c r="WWP16" s="45"/>
      <c r="WWQ16" s="45"/>
      <c r="WWR16" s="45"/>
      <c r="WWS16" s="45"/>
      <c r="WWT16" s="45"/>
      <c r="WWU16" s="45"/>
      <c r="WWV16" s="45"/>
      <c r="WWW16" s="45"/>
      <c r="WWX16" s="45"/>
      <c r="WWY16" s="45"/>
      <c r="WWZ16" s="45"/>
      <c r="WXA16" s="45"/>
      <c r="WXB16" s="45"/>
      <c r="WXC16" s="45"/>
      <c r="WXD16" s="45"/>
      <c r="WXE16" s="45"/>
      <c r="WXF16" s="45"/>
      <c r="WXG16" s="45"/>
      <c r="WXH16" s="45"/>
      <c r="WXI16" s="45"/>
      <c r="WXJ16" s="45"/>
      <c r="WXK16" s="45"/>
      <c r="WXL16" s="45"/>
      <c r="WXM16" s="45"/>
      <c r="WXN16" s="45"/>
      <c r="WXO16" s="45"/>
      <c r="WXP16" s="45"/>
      <c r="WXQ16" s="45"/>
      <c r="WXR16" s="45"/>
      <c r="WXS16" s="45"/>
      <c r="WXT16" s="45"/>
      <c r="WXU16" s="45"/>
      <c r="WXV16" s="45"/>
      <c r="WXW16" s="45"/>
      <c r="WXX16" s="45"/>
      <c r="WXY16" s="45"/>
      <c r="WXZ16" s="45"/>
      <c r="WYA16" s="45"/>
      <c r="WYB16" s="45"/>
      <c r="WYC16" s="45"/>
      <c r="WYD16" s="45"/>
      <c r="WYE16" s="45"/>
      <c r="WYF16" s="45"/>
      <c r="WYG16" s="45"/>
      <c r="WYH16" s="45"/>
      <c r="WYI16" s="45"/>
      <c r="WYJ16" s="45"/>
      <c r="WYK16" s="45"/>
      <c r="WYL16" s="45"/>
      <c r="WYM16" s="45"/>
      <c r="WYN16" s="45"/>
      <c r="WYO16" s="45"/>
      <c r="WYP16" s="45"/>
      <c r="WYQ16" s="45"/>
      <c r="WYR16" s="45"/>
      <c r="WYS16" s="45"/>
      <c r="WYT16" s="45"/>
      <c r="WYU16" s="45"/>
      <c r="WYV16" s="45"/>
      <c r="WYW16" s="45"/>
      <c r="WYX16" s="45"/>
      <c r="WYY16" s="45"/>
      <c r="WYZ16" s="45"/>
      <c r="WZA16" s="45"/>
      <c r="WZB16" s="45"/>
      <c r="WZC16" s="45"/>
      <c r="WZD16" s="45"/>
      <c r="WZE16" s="45"/>
      <c r="WZF16" s="45"/>
      <c r="WZG16" s="45"/>
      <c r="WZH16" s="45"/>
      <c r="WZI16" s="45"/>
      <c r="WZJ16" s="45"/>
      <c r="WZK16" s="45"/>
      <c r="WZL16" s="45"/>
      <c r="WZM16" s="45"/>
      <c r="WZN16" s="45"/>
      <c r="WZO16" s="45"/>
      <c r="WZP16" s="45"/>
      <c r="WZQ16" s="45"/>
      <c r="WZR16" s="45"/>
      <c r="WZS16" s="45"/>
      <c r="WZT16" s="45"/>
      <c r="WZU16" s="45"/>
      <c r="WZV16" s="45"/>
      <c r="WZW16" s="45"/>
      <c r="WZX16" s="45"/>
      <c r="WZY16" s="45"/>
      <c r="WZZ16" s="45"/>
      <c r="XAA16" s="45"/>
      <c r="XAB16" s="45"/>
      <c r="XAC16" s="45"/>
      <c r="XAD16" s="45"/>
      <c r="XAE16" s="45"/>
      <c r="XAF16" s="45"/>
      <c r="XAG16" s="45"/>
      <c r="XAH16" s="45"/>
      <c r="XAI16" s="45"/>
      <c r="XAJ16" s="45"/>
      <c r="XAK16" s="45"/>
      <c r="XAL16" s="45"/>
      <c r="XAM16" s="45"/>
      <c r="XAN16" s="45"/>
      <c r="XAO16" s="45"/>
      <c r="XAP16" s="45"/>
      <c r="XAQ16" s="45"/>
      <c r="XAR16" s="45"/>
      <c r="XAS16" s="45"/>
      <c r="XAT16" s="45"/>
      <c r="XAU16" s="45"/>
      <c r="XAV16" s="45"/>
      <c r="XAW16" s="45"/>
      <c r="XAX16" s="45"/>
      <c r="XAY16" s="45"/>
      <c r="XAZ16" s="45"/>
      <c r="XBA16" s="45"/>
      <c r="XBB16" s="45"/>
      <c r="XBC16" s="45"/>
      <c r="XBD16" s="45"/>
      <c r="XBE16" s="45"/>
      <c r="XBF16" s="45"/>
      <c r="XBG16" s="45"/>
      <c r="XBH16" s="45"/>
      <c r="XBI16" s="45"/>
      <c r="XBJ16" s="45"/>
      <c r="XBK16" s="45"/>
      <c r="XBL16" s="45"/>
      <c r="XBM16" s="45"/>
      <c r="XBN16" s="45"/>
      <c r="XBO16" s="45"/>
      <c r="XBP16" s="45"/>
      <c r="XBQ16" s="45"/>
      <c r="XBR16" s="45"/>
      <c r="XBS16" s="45"/>
      <c r="XBT16" s="45"/>
      <c r="XBU16" s="45"/>
      <c r="XBV16" s="45"/>
      <c r="XBW16" s="45"/>
      <c r="XBX16" s="45"/>
      <c r="XBY16" s="45"/>
      <c r="XBZ16" s="45"/>
      <c r="XCA16" s="45"/>
      <c r="XCB16" s="45"/>
      <c r="XCC16" s="45"/>
      <c r="XCD16" s="45"/>
      <c r="XCE16" s="45"/>
      <c r="XCF16" s="45"/>
      <c r="XCG16" s="45"/>
      <c r="XCH16" s="45"/>
      <c r="XCI16" s="45"/>
      <c r="XCJ16" s="45"/>
      <c r="XCK16" s="45"/>
      <c r="XCL16" s="45"/>
      <c r="XCM16" s="45"/>
      <c r="XCN16" s="45"/>
      <c r="XCO16" s="45"/>
      <c r="XCP16" s="45"/>
      <c r="XCQ16" s="45"/>
      <c r="XCR16" s="45"/>
      <c r="XCS16" s="45"/>
      <c r="XCT16" s="45"/>
      <c r="XCU16" s="45"/>
      <c r="XCV16" s="45"/>
      <c r="XCW16" s="45"/>
      <c r="XCX16" s="45"/>
      <c r="XCY16" s="45"/>
      <c r="XCZ16" s="45"/>
      <c r="XDA16" s="45"/>
      <c r="XDB16" s="45"/>
      <c r="XDC16" s="45"/>
      <c r="XDD16" s="45"/>
      <c r="XDE16" s="45"/>
      <c r="XDF16" s="45"/>
      <c r="XDG16" s="45"/>
      <c r="XDH16" s="45"/>
      <c r="XDI16" s="45"/>
      <c r="XDJ16" s="45"/>
      <c r="XDK16" s="45"/>
      <c r="XDL16" s="45"/>
      <c r="XDM16" s="45"/>
      <c r="XDN16" s="45"/>
      <c r="XDO16" s="45"/>
      <c r="XDP16" s="45"/>
      <c r="XDQ16" s="45"/>
      <c r="XDR16" s="45"/>
      <c r="XDS16" s="45"/>
      <c r="XDT16" s="45"/>
      <c r="XDU16" s="45"/>
      <c r="XDV16" s="45"/>
      <c r="XDW16" s="45"/>
      <c r="XDX16" s="45"/>
      <c r="XDY16" s="45"/>
      <c r="XDZ16" s="45"/>
      <c r="XEA16" s="45"/>
      <c r="XEB16" s="45"/>
      <c r="XEC16" s="45"/>
      <c r="XED16" s="45"/>
      <c r="XEE16" s="45"/>
      <c r="XEF16" s="45"/>
      <c r="XEG16" s="45"/>
      <c r="XEH16" s="45"/>
      <c r="XEI16" s="45"/>
      <c r="XEJ16" s="45"/>
      <c r="XEK16" s="45"/>
      <c r="XEL16" s="45"/>
      <c r="XEM16" s="45"/>
      <c r="XEN16" s="45"/>
      <c r="XEO16" s="45"/>
      <c r="XEP16" s="45"/>
      <c r="XEQ16" s="45"/>
      <c r="XER16" s="45"/>
      <c r="XES16" s="45"/>
      <c r="XET16" s="45"/>
      <c r="XEU16" s="45"/>
      <c r="XEV16" s="45"/>
      <c r="XEW16" s="45"/>
      <c r="XEX16" s="45"/>
      <c r="XEY16" s="45"/>
      <c r="XEZ16" s="45"/>
      <c r="XFA16" s="45"/>
      <c r="XFB16" s="45"/>
      <c r="XFC16" s="45"/>
      <c r="XFD16" s="45"/>
    </row>
    <row r="17" spans="1:1" x14ac:dyDescent="0.3">
      <c r="A17" s="34" t="s">
        <v>1007</v>
      </c>
    </row>
  </sheetData>
  <sheetProtection algorithmName="SHA-512" hashValue="1Vo8Qq++HCmv0u726BtDwhjQTuacfjpROJKXqIgY21ufKSVBXNIblK5U3fsq7UzvzoqqOBkSBlGuBrJiCmkQCw==" saltValue="Yr7Hks5+QEOygJ0ijSKxJw==" spinCount="100000" sheet="1" objects="1" scenarios="1"/>
  <mergeCells count="1">
    <mergeCell ref="A12:B15"/>
  </mergeCells>
  <pageMargins left="0.7" right="0.7" top="0.75" bottom="0.75" header="0.3" footer="0.3"/>
  <pageSetup paperSize="9" scale="99" orientation="portrait" r:id="rId1"/>
  <headerFooter>
    <oddHeader>&amp;R&amp;G</oddHeader>
    <oddFooter>Stran &amp;P&amp;R&amp;A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21A7C-3C8C-403C-9AA9-0C27A03CF7D9}">
  <dimension ref="A1:M879"/>
  <sheetViews>
    <sheetView view="pageBreakPreview" zoomScaleNormal="100" zoomScaleSheetLayoutView="100" workbookViewId="0">
      <pane ySplit="3" topLeftCell="A544" activePane="bottomLeft" state="frozen"/>
      <selection pane="bottomLeft" activeCell="M697" sqref="M696:M697"/>
    </sheetView>
  </sheetViews>
  <sheetFormatPr defaultRowHeight="14.4" x14ac:dyDescent="0.3"/>
  <cols>
    <col min="1" max="1" width="14.109375" style="2" customWidth="1"/>
    <col min="2" max="2" width="64.5546875" customWidth="1"/>
    <col min="3" max="3" width="13.44140625" customWidth="1"/>
    <col min="4" max="4" width="8.6640625" customWidth="1"/>
    <col min="5" max="5" width="11.5546875" style="2" customWidth="1"/>
    <col min="6" max="6" width="14.5546875" customWidth="1"/>
    <col min="7" max="7" width="13.6640625" customWidth="1"/>
    <col min="8" max="8" width="13.5546875" customWidth="1"/>
    <col min="9" max="9" width="17" customWidth="1"/>
    <col min="10" max="10" width="14.5546875" customWidth="1"/>
    <col min="11" max="11" width="10.109375" bestFit="1" customWidth="1"/>
    <col min="13" max="13" width="73.88671875" customWidth="1"/>
  </cols>
  <sheetData>
    <row r="1" spans="1:13" ht="45.75" customHeight="1" x14ac:dyDescent="0.4">
      <c r="A1" s="155" t="s">
        <v>975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3" ht="41.25" customHeight="1" thickBot="1" x14ac:dyDescent="0.35">
      <c r="A2" s="101" t="s">
        <v>1245</v>
      </c>
      <c r="M2" s="6"/>
    </row>
    <row r="3" spans="1:13" ht="43.8" thickBot="1" x14ac:dyDescent="0.35">
      <c r="A3" s="38" t="s">
        <v>688</v>
      </c>
      <c r="B3" s="37" t="s">
        <v>967</v>
      </c>
      <c r="C3" s="56" t="s">
        <v>691</v>
      </c>
      <c r="D3" s="38" t="s">
        <v>0</v>
      </c>
      <c r="E3" s="42" t="s">
        <v>690</v>
      </c>
      <c r="F3" s="70" t="s">
        <v>971</v>
      </c>
      <c r="G3" s="38" t="s">
        <v>689</v>
      </c>
      <c r="H3" s="42" t="s">
        <v>1001</v>
      </c>
      <c r="I3" s="42" t="s">
        <v>1002</v>
      </c>
      <c r="J3" s="76" t="s">
        <v>1000</v>
      </c>
      <c r="M3" s="48"/>
    </row>
    <row r="4" spans="1:13" x14ac:dyDescent="0.3">
      <c r="A4" s="7">
        <v>310017</v>
      </c>
      <c r="B4" s="3" t="s">
        <v>312</v>
      </c>
      <c r="C4" s="73"/>
      <c r="D4" s="7">
        <v>1</v>
      </c>
      <c r="E4" s="43" t="s">
        <v>2</v>
      </c>
      <c r="F4" s="112"/>
      <c r="G4" s="112"/>
      <c r="H4" s="115">
        <f>F4-(G4/100)*F4</f>
        <v>0</v>
      </c>
      <c r="I4" s="110">
        <f>H4*D4</f>
        <v>0</v>
      </c>
      <c r="J4" s="71"/>
      <c r="K4" s="1"/>
    </row>
    <row r="5" spans="1:13" x14ac:dyDescent="0.3">
      <c r="A5" s="66">
        <v>310344</v>
      </c>
      <c r="B5" s="59" t="s">
        <v>565</v>
      </c>
      <c r="C5" s="74"/>
      <c r="D5" s="60">
        <v>6</v>
      </c>
      <c r="E5" s="61" t="s">
        <v>2</v>
      </c>
      <c r="F5" s="113"/>
      <c r="G5" s="113"/>
      <c r="H5" s="116">
        <f>F5-(G5/100)*F5</f>
        <v>0</v>
      </c>
      <c r="I5" s="111">
        <f>H5*D5</f>
        <v>0</v>
      </c>
      <c r="J5" s="72"/>
      <c r="K5" s="1"/>
    </row>
    <row r="6" spans="1:13" x14ac:dyDescent="0.3">
      <c r="A6" s="66">
        <v>310343</v>
      </c>
      <c r="B6" s="59" t="s">
        <v>566</v>
      </c>
      <c r="C6" s="74"/>
      <c r="D6" s="60">
        <v>5</v>
      </c>
      <c r="E6" s="61" t="s">
        <v>2</v>
      </c>
      <c r="F6" s="113"/>
      <c r="G6" s="113"/>
      <c r="H6" s="116">
        <f>F6-(G6/100)*F6</f>
        <v>0</v>
      </c>
      <c r="I6" s="117">
        <f>H6*D6</f>
        <v>0</v>
      </c>
      <c r="J6" s="72"/>
      <c r="K6" s="1"/>
    </row>
    <row r="7" spans="1:13" x14ac:dyDescent="0.3">
      <c r="A7" s="66">
        <v>717017</v>
      </c>
      <c r="B7" s="59" t="s">
        <v>486</v>
      </c>
      <c r="C7" s="74"/>
      <c r="D7" s="60">
        <v>1</v>
      </c>
      <c r="E7" s="61" t="s">
        <v>2</v>
      </c>
      <c r="F7" s="113"/>
      <c r="G7" s="113"/>
      <c r="H7" s="116">
        <f>F7-(G7/100)*F7</f>
        <v>0</v>
      </c>
      <c r="I7" s="117">
        <f>H7*D7</f>
        <v>0</v>
      </c>
      <c r="J7" s="72"/>
      <c r="K7" s="1"/>
    </row>
    <row r="8" spans="1:13" ht="28.8" x14ac:dyDescent="0.3">
      <c r="A8" s="66"/>
      <c r="B8" s="59" t="s">
        <v>1190</v>
      </c>
      <c r="C8" s="74"/>
      <c r="D8" s="60">
        <v>4</v>
      </c>
      <c r="E8" s="61" t="s">
        <v>2</v>
      </c>
      <c r="F8" s="113"/>
      <c r="G8" s="113"/>
      <c r="H8" s="116">
        <f t="shared" ref="H8:H71" si="0">F8-(G8/100)*F8</f>
        <v>0</v>
      </c>
      <c r="I8" s="117">
        <f t="shared" ref="I8:I71" si="1">H8*D8</f>
        <v>0</v>
      </c>
      <c r="J8" s="72"/>
      <c r="K8" s="1"/>
    </row>
    <row r="9" spans="1:13" ht="28.8" x14ac:dyDescent="0.3">
      <c r="A9" s="66"/>
      <c r="B9" s="59" t="s">
        <v>1192</v>
      </c>
      <c r="C9" s="74"/>
      <c r="D9" s="60">
        <v>2</v>
      </c>
      <c r="E9" s="61" t="s">
        <v>2</v>
      </c>
      <c r="F9" s="113"/>
      <c r="G9" s="113"/>
      <c r="H9" s="116">
        <f t="shared" si="0"/>
        <v>0</v>
      </c>
      <c r="I9" s="117">
        <f t="shared" si="1"/>
        <v>0</v>
      </c>
      <c r="J9" s="72"/>
      <c r="K9" s="1"/>
    </row>
    <row r="10" spans="1:13" ht="28.8" x14ac:dyDescent="0.3">
      <c r="A10" s="66"/>
      <c r="B10" s="59" t="s">
        <v>1196</v>
      </c>
      <c r="C10" s="74"/>
      <c r="D10" s="60">
        <v>4</v>
      </c>
      <c r="E10" s="61" t="s">
        <v>2</v>
      </c>
      <c r="F10" s="113"/>
      <c r="G10" s="113"/>
      <c r="H10" s="116">
        <f t="shared" si="0"/>
        <v>0</v>
      </c>
      <c r="I10" s="117">
        <f t="shared" si="1"/>
        <v>0</v>
      </c>
      <c r="J10" s="72"/>
      <c r="K10" s="1"/>
    </row>
    <row r="11" spans="1:13" ht="28.8" x14ac:dyDescent="0.3">
      <c r="A11" s="66"/>
      <c r="B11" s="59" t="s">
        <v>1194</v>
      </c>
      <c r="C11" s="74"/>
      <c r="D11" s="60">
        <v>2</v>
      </c>
      <c r="E11" s="61" t="s">
        <v>2</v>
      </c>
      <c r="F11" s="113"/>
      <c r="G11" s="113"/>
      <c r="H11" s="116">
        <f t="shared" si="0"/>
        <v>0</v>
      </c>
      <c r="I11" s="117">
        <f t="shared" si="1"/>
        <v>0</v>
      </c>
      <c r="J11" s="72"/>
      <c r="K11" s="1"/>
    </row>
    <row r="12" spans="1:13" x14ac:dyDescent="0.3">
      <c r="A12" s="66"/>
      <c r="B12" s="59" t="s">
        <v>1183</v>
      </c>
      <c r="C12" s="74"/>
      <c r="D12" s="60">
        <v>6</v>
      </c>
      <c r="E12" s="61" t="s">
        <v>2</v>
      </c>
      <c r="F12" s="113"/>
      <c r="G12" s="113"/>
      <c r="H12" s="116">
        <f t="shared" si="0"/>
        <v>0</v>
      </c>
      <c r="I12" s="117">
        <f t="shared" si="1"/>
        <v>0</v>
      </c>
      <c r="J12" s="72"/>
      <c r="K12" s="1"/>
    </row>
    <row r="13" spans="1:13" x14ac:dyDescent="0.3">
      <c r="A13" s="66">
        <v>310910</v>
      </c>
      <c r="B13" s="59" t="s">
        <v>249</v>
      </c>
      <c r="C13" s="74"/>
      <c r="D13" s="60">
        <v>45</v>
      </c>
      <c r="E13" s="61" t="s">
        <v>3</v>
      </c>
      <c r="F13" s="113"/>
      <c r="G13" s="113"/>
      <c r="H13" s="116">
        <f t="shared" si="0"/>
        <v>0</v>
      </c>
      <c r="I13" s="117">
        <f t="shared" si="1"/>
        <v>0</v>
      </c>
      <c r="J13" s="72"/>
      <c r="K13" s="1"/>
    </row>
    <row r="14" spans="1:13" x14ac:dyDescent="0.3">
      <c r="A14" s="66">
        <v>301124</v>
      </c>
      <c r="B14" s="59" t="s">
        <v>7</v>
      </c>
      <c r="C14" s="74"/>
      <c r="D14" s="60">
        <v>30</v>
      </c>
      <c r="E14" s="61" t="s">
        <v>3</v>
      </c>
      <c r="F14" s="113"/>
      <c r="G14" s="113"/>
      <c r="H14" s="116">
        <f t="shared" si="0"/>
        <v>0</v>
      </c>
      <c r="I14" s="117">
        <f t="shared" si="1"/>
        <v>0</v>
      </c>
      <c r="J14" s="72"/>
      <c r="K14" s="1"/>
    </row>
    <row r="15" spans="1:13" x14ac:dyDescent="0.3">
      <c r="A15" s="66">
        <v>301124</v>
      </c>
      <c r="B15" s="59" t="s">
        <v>353</v>
      </c>
      <c r="C15" s="74"/>
      <c r="D15" s="60">
        <v>30</v>
      </c>
      <c r="E15" s="61" t="s">
        <v>3</v>
      </c>
      <c r="F15" s="113"/>
      <c r="G15" s="113"/>
      <c r="H15" s="116">
        <f t="shared" si="0"/>
        <v>0</v>
      </c>
      <c r="I15" s="117">
        <f t="shared" si="1"/>
        <v>0</v>
      </c>
      <c r="J15" s="72"/>
      <c r="K15" s="1"/>
    </row>
    <row r="16" spans="1:13" x14ac:dyDescent="0.3">
      <c r="A16" s="66">
        <v>301123</v>
      </c>
      <c r="B16" s="59" t="s">
        <v>6</v>
      </c>
      <c r="C16" s="74"/>
      <c r="D16" s="60">
        <v>20</v>
      </c>
      <c r="E16" s="61" t="s">
        <v>3</v>
      </c>
      <c r="F16" s="113"/>
      <c r="G16" s="113"/>
      <c r="H16" s="116">
        <f t="shared" si="0"/>
        <v>0</v>
      </c>
      <c r="I16" s="117">
        <f t="shared" si="1"/>
        <v>0</v>
      </c>
      <c r="J16" s="72"/>
      <c r="K16" s="1"/>
    </row>
    <row r="17" spans="1:12" x14ac:dyDescent="0.3">
      <c r="A17" s="66"/>
      <c r="B17" s="59" t="s">
        <v>923</v>
      </c>
      <c r="C17" s="74"/>
      <c r="D17" s="60">
        <v>1</v>
      </c>
      <c r="E17" s="61" t="s">
        <v>2</v>
      </c>
      <c r="F17" s="113"/>
      <c r="G17" s="113"/>
      <c r="H17" s="116">
        <f t="shared" si="0"/>
        <v>0</v>
      </c>
      <c r="I17" s="117">
        <f t="shared" si="1"/>
        <v>0</v>
      </c>
      <c r="J17" s="72"/>
      <c r="K17" s="1"/>
    </row>
    <row r="18" spans="1:12" x14ac:dyDescent="0.3">
      <c r="A18" s="66"/>
      <c r="B18" s="59" t="s">
        <v>924</v>
      </c>
      <c r="C18" s="74"/>
      <c r="D18" s="60">
        <v>1</v>
      </c>
      <c r="E18" s="61" t="s">
        <v>2</v>
      </c>
      <c r="F18" s="113"/>
      <c r="G18" s="113"/>
      <c r="H18" s="116">
        <f t="shared" si="0"/>
        <v>0</v>
      </c>
      <c r="I18" s="117">
        <f t="shared" si="1"/>
        <v>0</v>
      </c>
      <c r="J18" s="72"/>
      <c r="K18" s="1"/>
    </row>
    <row r="19" spans="1:12" x14ac:dyDescent="0.3">
      <c r="A19" s="66"/>
      <c r="B19" s="59" t="s">
        <v>920</v>
      </c>
      <c r="C19" s="74"/>
      <c r="D19" s="60">
        <v>1</v>
      </c>
      <c r="E19" s="61" t="s">
        <v>2</v>
      </c>
      <c r="F19" s="113"/>
      <c r="G19" s="113"/>
      <c r="H19" s="116">
        <f t="shared" si="0"/>
        <v>0</v>
      </c>
      <c r="I19" s="117">
        <f t="shared" si="1"/>
        <v>0</v>
      </c>
      <c r="J19" s="72"/>
      <c r="K19" s="77"/>
      <c r="L19" s="49"/>
    </row>
    <row r="20" spans="1:12" x14ac:dyDescent="0.3">
      <c r="A20" s="66"/>
      <c r="B20" s="59" t="s">
        <v>921</v>
      </c>
      <c r="C20" s="74"/>
      <c r="D20" s="60">
        <v>1</v>
      </c>
      <c r="E20" s="61" t="s">
        <v>2</v>
      </c>
      <c r="F20" s="113"/>
      <c r="G20" s="113"/>
      <c r="H20" s="116">
        <f t="shared" si="0"/>
        <v>0</v>
      </c>
      <c r="I20" s="117">
        <f t="shared" si="1"/>
        <v>0</v>
      </c>
      <c r="J20" s="72"/>
      <c r="K20" s="77"/>
      <c r="L20" s="49"/>
    </row>
    <row r="21" spans="1:12" x14ac:dyDescent="0.3">
      <c r="A21" s="66"/>
      <c r="B21" s="59" t="s">
        <v>922</v>
      </c>
      <c r="C21" s="74"/>
      <c r="D21" s="60">
        <v>1</v>
      </c>
      <c r="E21" s="61" t="s">
        <v>2</v>
      </c>
      <c r="F21" s="113"/>
      <c r="G21" s="113"/>
      <c r="H21" s="116">
        <f t="shared" si="0"/>
        <v>0</v>
      </c>
      <c r="I21" s="117">
        <f t="shared" si="1"/>
        <v>0</v>
      </c>
      <c r="J21" s="72"/>
      <c r="K21" s="1"/>
      <c r="L21" s="6"/>
    </row>
    <row r="22" spans="1:12" x14ac:dyDescent="0.3">
      <c r="A22" s="66">
        <v>300196</v>
      </c>
      <c r="B22" s="59" t="s">
        <v>232</v>
      </c>
      <c r="C22" s="74"/>
      <c r="D22" s="60">
        <v>20</v>
      </c>
      <c r="E22" s="61" t="s">
        <v>2</v>
      </c>
      <c r="F22" s="113"/>
      <c r="G22" s="113"/>
      <c r="H22" s="116">
        <f t="shared" si="0"/>
        <v>0</v>
      </c>
      <c r="I22" s="117">
        <f t="shared" si="1"/>
        <v>0</v>
      </c>
      <c r="J22" s="72"/>
      <c r="K22" s="1"/>
    </row>
    <row r="23" spans="1:12" x14ac:dyDescent="0.3">
      <c r="A23" s="66">
        <v>310790</v>
      </c>
      <c r="B23" s="59" t="s">
        <v>597</v>
      </c>
      <c r="C23" s="74"/>
      <c r="D23" s="60">
        <v>2</v>
      </c>
      <c r="E23" s="61" t="s">
        <v>2</v>
      </c>
      <c r="F23" s="113"/>
      <c r="G23" s="113"/>
      <c r="H23" s="116">
        <f t="shared" si="0"/>
        <v>0</v>
      </c>
      <c r="I23" s="117">
        <f t="shared" si="1"/>
        <v>0</v>
      </c>
      <c r="J23" s="72"/>
      <c r="K23" s="1"/>
    </row>
    <row r="24" spans="1:12" x14ac:dyDescent="0.3">
      <c r="A24" s="66">
        <v>310784</v>
      </c>
      <c r="B24" s="59" t="s">
        <v>234</v>
      </c>
      <c r="C24" s="74"/>
      <c r="D24" s="60">
        <v>20</v>
      </c>
      <c r="E24" s="61" t="s">
        <v>2</v>
      </c>
      <c r="F24" s="113"/>
      <c r="G24" s="113"/>
      <c r="H24" s="116">
        <f t="shared" si="0"/>
        <v>0</v>
      </c>
      <c r="I24" s="117">
        <f t="shared" si="1"/>
        <v>0</v>
      </c>
      <c r="J24" s="72"/>
      <c r="K24" s="1"/>
    </row>
    <row r="25" spans="1:12" x14ac:dyDescent="0.3">
      <c r="A25" s="66">
        <v>300197</v>
      </c>
      <c r="B25" s="59" t="s">
        <v>233</v>
      </c>
      <c r="C25" s="74"/>
      <c r="D25" s="60">
        <v>20</v>
      </c>
      <c r="E25" s="61" t="s">
        <v>2</v>
      </c>
      <c r="F25" s="113"/>
      <c r="G25" s="113"/>
      <c r="H25" s="116">
        <f t="shared" si="0"/>
        <v>0</v>
      </c>
      <c r="I25" s="117">
        <f t="shared" si="1"/>
        <v>0</v>
      </c>
      <c r="J25" s="72"/>
      <c r="K25" s="1"/>
    </row>
    <row r="26" spans="1:12" x14ac:dyDescent="0.3">
      <c r="A26" s="66">
        <v>310785</v>
      </c>
      <c r="B26" s="59" t="s">
        <v>235</v>
      </c>
      <c r="C26" s="74"/>
      <c r="D26" s="60">
        <v>20</v>
      </c>
      <c r="E26" s="61" t="s">
        <v>2</v>
      </c>
      <c r="F26" s="113"/>
      <c r="G26" s="113"/>
      <c r="H26" s="116">
        <f t="shared" si="0"/>
        <v>0</v>
      </c>
      <c r="I26" s="117">
        <f t="shared" si="1"/>
        <v>0</v>
      </c>
      <c r="J26" s="72"/>
      <c r="K26" s="1"/>
    </row>
    <row r="27" spans="1:12" ht="15" customHeight="1" x14ac:dyDescent="0.3">
      <c r="A27" s="66">
        <v>310786</v>
      </c>
      <c r="B27" s="59" t="s">
        <v>236</v>
      </c>
      <c r="C27" s="74"/>
      <c r="D27" s="60">
        <v>20</v>
      </c>
      <c r="E27" s="61" t="s">
        <v>2</v>
      </c>
      <c r="F27" s="113"/>
      <c r="G27" s="113"/>
      <c r="H27" s="116">
        <f t="shared" si="0"/>
        <v>0</v>
      </c>
      <c r="I27" s="117">
        <f t="shared" si="1"/>
        <v>0</v>
      </c>
      <c r="J27" s="72"/>
      <c r="K27" s="1"/>
    </row>
    <row r="28" spans="1:12" x14ac:dyDescent="0.3">
      <c r="A28" s="66">
        <v>310791</v>
      </c>
      <c r="B28" s="59" t="s">
        <v>598</v>
      </c>
      <c r="C28" s="74"/>
      <c r="D28" s="60">
        <v>1</v>
      </c>
      <c r="E28" s="61" t="s">
        <v>2</v>
      </c>
      <c r="F28" s="113"/>
      <c r="G28" s="113"/>
      <c r="H28" s="116">
        <f t="shared" si="0"/>
        <v>0</v>
      </c>
      <c r="I28" s="117">
        <f t="shared" si="1"/>
        <v>0</v>
      </c>
      <c r="J28" s="72"/>
      <c r="K28" s="1"/>
    </row>
    <row r="29" spans="1:12" x14ac:dyDescent="0.3">
      <c r="A29" s="66">
        <v>310787</v>
      </c>
      <c r="B29" s="59" t="s">
        <v>237</v>
      </c>
      <c r="C29" s="74"/>
      <c r="D29" s="60">
        <v>20</v>
      </c>
      <c r="E29" s="61" t="s">
        <v>2</v>
      </c>
      <c r="F29" s="113"/>
      <c r="G29" s="113"/>
      <c r="H29" s="116">
        <f t="shared" si="0"/>
        <v>0</v>
      </c>
      <c r="I29" s="117">
        <f t="shared" si="1"/>
        <v>0</v>
      </c>
      <c r="J29" s="72"/>
      <c r="K29" s="1"/>
    </row>
    <row r="30" spans="1:12" x14ac:dyDescent="0.3">
      <c r="A30" s="66">
        <v>310788</v>
      </c>
      <c r="B30" s="59" t="s">
        <v>238</v>
      </c>
      <c r="C30" s="74"/>
      <c r="D30" s="60">
        <v>20</v>
      </c>
      <c r="E30" s="61" t="s">
        <v>2</v>
      </c>
      <c r="F30" s="113"/>
      <c r="G30" s="113"/>
      <c r="H30" s="116">
        <f t="shared" si="0"/>
        <v>0</v>
      </c>
      <c r="I30" s="117">
        <f t="shared" si="1"/>
        <v>0</v>
      </c>
      <c r="J30" s="72"/>
      <c r="K30" s="1"/>
    </row>
    <row r="31" spans="1:12" x14ac:dyDescent="0.3">
      <c r="A31" s="66">
        <v>300201</v>
      </c>
      <c r="B31" s="59" t="s">
        <v>596</v>
      </c>
      <c r="C31" s="74"/>
      <c r="D31" s="60">
        <v>1</v>
      </c>
      <c r="E31" s="61" t="s">
        <v>2</v>
      </c>
      <c r="F31" s="113"/>
      <c r="G31" s="113"/>
      <c r="H31" s="116">
        <f t="shared" si="0"/>
        <v>0</v>
      </c>
      <c r="I31" s="117">
        <f t="shared" si="1"/>
        <v>0</v>
      </c>
      <c r="J31" s="72"/>
      <c r="K31" s="1"/>
    </row>
    <row r="32" spans="1:12" x14ac:dyDescent="0.3">
      <c r="A32" s="66">
        <v>310789</v>
      </c>
      <c r="B32" s="59" t="s">
        <v>239</v>
      </c>
      <c r="C32" s="74"/>
      <c r="D32" s="60">
        <v>20</v>
      </c>
      <c r="E32" s="61" t="s">
        <v>2</v>
      </c>
      <c r="F32" s="113"/>
      <c r="G32" s="113"/>
      <c r="H32" s="116">
        <f t="shared" si="0"/>
        <v>0</v>
      </c>
      <c r="I32" s="117">
        <f t="shared" si="1"/>
        <v>0</v>
      </c>
      <c r="J32" s="72"/>
      <c r="K32" s="1"/>
    </row>
    <row r="33" spans="1:11" x14ac:dyDescent="0.3">
      <c r="A33" s="66">
        <v>311868</v>
      </c>
      <c r="B33" s="59" t="s">
        <v>444</v>
      </c>
      <c r="C33" s="74"/>
      <c r="D33" s="60">
        <v>100</v>
      </c>
      <c r="E33" s="61" t="s">
        <v>2</v>
      </c>
      <c r="F33" s="113"/>
      <c r="G33" s="113"/>
      <c r="H33" s="116">
        <f t="shared" si="0"/>
        <v>0</v>
      </c>
      <c r="I33" s="117">
        <f t="shared" si="1"/>
        <v>0</v>
      </c>
      <c r="J33" s="72"/>
      <c r="K33" s="1"/>
    </row>
    <row r="34" spans="1:11" x14ac:dyDescent="0.3">
      <c r="A34" s="66">
        <v>311892</v>
      </c>
      <c r="B34" s="59" t="s">
        <v>449</v>
      </c>
      <c r="C34" s="74"/>
      <c r="D34" s="60">
        <v>100</v>
      </c>
      <c r="E34" s="61" t="s">
        <v>2</v>
      </c>
      <c r="F34" s="113"/>
      <c r="G34" s="113"/>
      <c r="H34" s="116">
        <f t="shared" si="0"/>
        <v>0</v>
      </c>
      <c r="I34" s="117">
        <f t="shared" si="1"/>
        <v>0</v>
      </c>
      <c r="J34" s="72"/>
      <c r="K34" s="1"/>
    </row>
    <row r="35" spans="1:11" x14ac:dyDescent="0.3">
      <c r="A35" s="66">
        <v>311889</v>
      </c>
      <c r="B35" s="59" t="s">
        <v>446</v>
      </c>
      <c r="C35" s="74"/>
      <c r="D35" s="60">
        <v>100</v>
      </c>
      <c r="E35" s="61" t="s">
        <v>2</v>
      </c>
      <c r="F35" s="113"/>
      <c r="G35" s="113"/>
      <c r="H35" s="116">
        <f t="shared" si="0"/>
        <v>0</v>
      </c>
      <c r="I35" s="117">
        <f t="shared" si="1"/>
        <v>0</v>
      </c>
      <c r="J35" s="72"/>
      <c r="K35" s="1"/>
    </row>
    <row r="36" spans="1:11" x14ac:dyDescent="0.3">
      <c r="A36" s="66">
        <v>311893</v>
      </c>
      <c r="B36" s="59" t="s">
        <v>450</v>
      </c>
      <c r="C36" s="74"/>
      <c r="D36" s="60">
        <v>100</v>
      </c>
      <c r="E36" s="61" t="s">
        <v>2</v>
      </c>
      <c r="F36" s="113"/>
      <c r="G36" s="113"/>
      <c r="H36" s="116">
        <f t="shared" si="0"/>
        <v>0</v>
      </c>
      <c r="I36" s="117">
        <f t="shared" si="1"/>
        <v>0</v>
      </c>
      <c r="J36" s="72"/>
      <c r="K36" s="1"/>
    </row>
    <row r="37" spans="1:11" x14ac:dyDescent="0.3">
      <c r="A37" s="66">
        <v>300210</v>
      </c>
      <c r="B37" s="59" t="s">
        <v>288</v>
      </c>
      <c r="C37" s="74"/>
      <c r="D37" s="60">
        <v>100</v>
      </c>
      <c r="E37" s="61" t="s">
        <v>2</v>
      </c>
      <c r="F37" s="113"/>
      <c r="G37" s="113"/>
      <c r="H37" s="116">
        <f t="shared" si="0"/>
        <v>0</v>
      </c>
      <c r="I37" s="117">
        <f t="shared" si="1"/>
        <v>0</v>
      </c>
      <c r="J37" s="72"/>
      <c r="K37" s="1"/>
    </row>
    <row r="38" spans="1:11" x14ac:dyDescent="0.3">
      <c r="A38" s="66">
        <v>311888</v>
      </c>
      <c r="B38" s="59" t="s">
        <v>445</v>
      </c>
      <c r="C38" s="74"/>
      <c r="D38" s="60">
        <v>100</v>
      </c>
      <c r="E38" s="61" t="s">
        <v>2</v>
      </c>
      <c r="F38" s="113"/>
      <c r="G38" s="113"/>
      <c r="H38" s="116">
        <f t="shared" si="0"/>
        <v>0</v>
      </c>
      <c r="I38" s="117">
        <f t="shared" si="1"/>
        <v>0</v>
      </c>
      <c r="J38" s="72"/>
      <c r="K38" s="1"/>
    </row>
    <row r="39" spans="1:11" x14ac:dyDescent="0.3">
      <c r="A39" s="66">
        <v>311849</v>
      </c>
      <c r="B39" s="59" t="s">
        <v>440</v>
      </c>
      <c r="C39" s="74"/>
      <c r="D39" s="60">
        <v>100</v>
      </c>
      <c r="E39" s="61" t="s">
        <v>2</v>
      </c>
      <c r="F39" s="113"/>
      <c r="G39" s="113"/>
      <c r="H39" s="116">
        <f t="shared" si="0"/>
        <v>0</v>
      </c>
      <c r="I39" s="117">
        <f t="shared" si="1"/>
        <v>0</v>
      </c>
      <c r="J39" s="72"/>
      <c r="K39" s="1"/>
    </row>
    <row r="40" spans="1:11" x14ac:dyDescent="0.3">
      <c r="A40" s="66">
        <v>311891</v>
      </c>
      <c r="B40" s="59" t="s">
        <v>448</v>
      </c>
      <c r="C40" s="74"/>
      <c r="D40" s="60">
        <v>100</v>
      </c>
      <c r="E40" s="61" t="s">
        <v>2</v>
      </c>
      <c r="F40" s="113"/>
      <c r="G40" s="113"/>
      <c r="H40" s="116">
        <f t="shared" si="0"/>
        <v>0</v>
      </c>
      <c r="I40" s="117">
        <f t="shared" si="1"/>
        <v>0</v>
      </c>
      <c r="J40" s="72"/>
      <c r="K40" s="1"/>
    </row>
    <row r="41" spans="1:11" x14ac:dyDescent="0.3">
      <c r="A41" s="66">
        <v>311236</v>
      </c>
      <c r="B41" s="59" t="s">
        <v>294</v>
      </c>
      <c r="C41" s="74"/>
      <c r="D41" s="60">
        <v>100</v>
      </c>
      <c r="E41" s="61" t="s">
        <v>2</v>
      </c>
      <c r="F41" s="113"/>
      <c r="G41" s="113"/>
      <c r="H41" s="116">
        <f t="shared" si="0"/>
        <v>0</v>
      </c>
      <c r="I41" s="117">
        <f t="shared" si="1"/>
        <v>0</v>
      </c>
      <c r="J41" s="72"/>
      <c r="K41" s="1"/>
    </row>
    <row r="42" spans="1:11" x14ac:dyDescent="0.3">
      <c r="A42" s="66">
        <v>311237</v>
      </c>
      <c r="B42" s="59" t="s">
        <v>295</v>
      </c>
      <c r="C42" s="74"/>
      <c r="D42" s="60">
        <v>100</v>
      </c>
      <c r="E42" s="61" t="s">
        <v>2</v>
      </c>
      <c r="F42" s="113"/>
      <c r="G42" s="113"/>
      <c r="H42" s="116">
        <f t="shared" si="0"/>
        <v>0</v>
      </c>
      <c r="I42" s="117">
        <f t="shared" si="1"/>
        <v>0</v>
      </c>
      <c r="J42" s="72"/>
      <c r="K42" s="1"/>
    </row>
    <row r="43" spans="1:11" x14ac:dyDescent="0.3">
      <c r="A43" s="66">
        <v>311234</v>
      </c>
      <c r="B43" s="59" t="s">
        <v>292</v>
      </c>
      <c r="C43" s="74"/>
      <c r="D43" s="60">
        <v>100</v>
      </c>
      <c r="E43" s="61" t="s">
        <v>2</v>
      </c>
      <c r="F43" s="113"/>
      <c r="G43" s="113"/>
      <c r="H43" s="116">
        <f t="shared" si="0"/>
        <v>0</v>
      </c>
      <c r="I43" s="117">
        <f t="shared" si="1"/>
        <v>0</v>
      </c>
      <c r="J43" s="72"/>
      <c r="K43" s="1"/>
    </row>
    <row r="44" spans="1:11" x14ac:dyDescent="0.3">
      <c r="A44" s="66">
        <v>311235</v>
      </c>
      <c r="B44" s="59" t="s">
        <v>293</v>
      </c>
      <c r="C44" s="74"/>
      <c r="D44" s="60">
        <v>100</v>
      </c>
      <c r="E44" s="61" t="s">
        <v>2</v>
      </c>
      <c r="F44" s="113"/>
      <c r="G44" s="113"/>
      <c r="H44" s="116">
        <f t="shared" si="0"/>
        <v>0</v>
      </c>
      <c r="I44" s="117">
        <f t="shared" si="1"/>
        <v>0</v>
      </c>
      <c r="J44" s="72"/>
      <c r="K44" s="1"/>
    </row>
    <row r="45" spans="1:11" x14ac:dyDescent="0.3">
      <c r="A45" s="66">
        <v>311232</v>
      </c>
      <c r="B45" s="59" t="s">
        <v>290</v>
      </c>
      <c r="C45" s="74"/>
      <c r="D45" s="60">
        <v>100</v>
      </c>
      <c r="E45" s="61" t="s">
        <v>2</v>
      </c>
      <c r="F45" s="113"/>
      <c r="G45" s="113"/>
      <c r="H45" s="116">
        <f t="shared" si="0"/>
        <v>0</v>
      </c>
      <c r="I45" s="117">
        <f t="shared" si="1"/>
        <v>0</v>
      </c>
      <c r="J45" s="72"/>
      <c r="K45" s="1"/>
    </row>
    <row r="46" spans="1:11" x14ac:dyDescent="0.3">
      <c r="A46" s="66">
        <v>311233</v>
      </c>
      <c r="B46" s="59" t="s">
        <v>291</v>
      </c>
      <c r="C46" s="74"/>
      <c r="D46" s="60">
        <v>100</v>
      </c>
      <c r="E46" s="61" t="s">
        <v>2</v>
      </c>
      <c r="F46" s="113"/>
      <c r="G46" s="113"/>
      <c r="H46" s="116">
        <f t="shared" si="0"/>
        <v>0</v>
      </c>
      <c r="I46" s="117">
        <f t="shared" si="1"/>
        <v>0</v>
      </c>
      <c r="J46" s="72"/>
      <c r="K46" s="1"/>
    </row>
    <row r="47" spans="1:11" x14ac:dyDescent="0.3">
      <c r="A47" s="66">
        <v>311890</v>
      </c>
      <c r="B47" s="59" t="s">
        <v>447</v>
      </c>
      <c r="C47" s="74"/>
      <c r="D47" s="60">
        <v>100</v>
      </c>
      <c r="E47" s="61" t="s">
        <v>2</v>
      </c>
      <c r="F47" s="113"/>
      <c r="G47" s="113"/>
      <c r="H47" s="116">
        <f t="shared" si="0"/>
        <v>0</v>
      </c>
      <c r="I47" s="117">
        <f t="shared" si="1"/>
        <v>0</v>
      </c>
      <c r="J47" s="72"/>
      <c r="K47" s="1"/>
    </row>
    <row r="48" spans="1:11" x14ac:dyDescent="0.3">
      <c r="A48" s="66">
        <v>311904</v>
      </c>
      <c r="B48" s="59" t="s">
        <v>461</v>
      </c>
      <c r="C48" s="74"/>
      <c r="D48" s="60">
        <v>2</v>
      </c>
      <c r="E48" s="61" t="s">
        <v>2</v>
      </c>
      <c r="F48" s="113"/>
      <c r="G48" s="113"/>
      <c r="H48" s="116">
        <f t="shared" si="0"/>
        <v>0</v>
      </c>
      <c r="I48" s="117">
        <f t="shared" si="1"/>
        <v>0</v>
      </c>
      <c r="J48" s="72"/>
      <c r="K48" s="1"/>
    </row>
    <row r="49" spans="1:11" x14ac:dyDescent="0.3">
      <c r="A49" s="66">
        <v>311905</v>
      </c>
      <c r="B49" s="59" t="s">
        <v>462</v>
      </c>
      <c r="C49" s="74"/>
      <c r="D49" s="60">
        <v>2</v>
      </c>
      <c r="E49" s="61" t="s">
        <v>2</v>
      </c>
      <c r="F49" s="113"/>
      <c r="G49" s="113"/>
      <c r="H49" s="116">
        <f t="shared" si="0"/>
        <v>0</v>
      </c>
      <c r="I49" s="117">
        <f t="shared" si="1"/>
        <v>0</v>
      </c>
      <c r="J49" s="72"/>
      <c r="K49" s="1"/>
    </row>
    <row r="50" spans="1:11" ht="14.25" customHeight="1" x14ac:dyDescent="0.3">
      <c r="A50" s="66">
        <v>311865</v>
      </c>
      <c r="B50" s="59" t="s">
        <v>441</v>
      </c>
      <c r="C50" s="74"/>
      <c r="D50" s="60">
        <v>150</v>
      </c>
      <c r="E50" s="61" t="s">
        <v>2</v>
      </c>
      <c r="F50" s="113"/>
      <c r="G50" s="113"/>
      <c r="H50" s="116">
        <f t="shared" si="0"/>
        <v>0</v>
      </c>
      <c r="I50" s="117">
        <f t="shared" si="1"/>
        <v>0</v>
      </c>
      <c r="J50" s="72"/>
      <c r="K50" s="1"/>
    </row>
    <row r="51" spans="1:11" x14ac:dyDescent="0.3">
      <c r="A51" s="66">
        <v>311906</v>
      </c>
      <c r="B51" s="59" t="s">
        <v>463</v>
      </c>
      <c r="C51" s="74"/>
      <c r="D51" s="60">
        <v>2</v>
      </c>
      <c r="E51" s="61" t="s">
        <v>2</v>
      </c>
      <c r="F51" s="113"/>
      <c r="G51" s="113"/>
      <c r="H51" s="116">
        <f t="shared" si="0"/>
        <v>0</v>
      </c>
      <c r="I51" s="117">
        <f t="shared" si="1"/>
        <v>0</v>
      </c>
      <c r="J51" s="72"/>
      <c r="K51" s="1"/>
    </row>
    <row r="52" spans="1:11" x14ac:dyDescent="0.3">
      <c r="A52" s="66">
        <v>311907</v>
      </c>
      <c r="B52" s="59" t="s">
        <v>464</v>
      </c>
      <c r="C52" s="74"/>
      <c r="D52" s="60">
        <v>2</v>
      </c>
      <c r="E52" s="61" t="s">
        <v>2</v>
      </c>
      <c r="F52" s="113"/>
      <c r="G52" s="113"/>
      <c r="H52" s="116">
        <f t="shared" si="0"/>
        <v>0</v>
      </c>
      <c r="I52" s="117">
        <f t="shared" si="1"/>
        <v>0</v>
      </c>
      <c r="J52" s="72"/>
      <c r="K52" s="1"/>
    </row>
    <row r="53" spans="1:11" x14ac:dyDescent="0.3">
      <c r="A53" s="66">
        <v>311908</v>
      </c>
      <c r="B53" s="59" t="s">
        <v>465</v>
      </c>
      <c r="C53" s="74"/>
      <c r="D53" s="60">
        <v>70</v>
      </c>
      <c r="E53" s="61" t="s">
        <v>2</v>
      </c>
      <c r="F53" s="113"/>
      <c r="G53" s="113"/>
      <c r="H53" s="116">
        <f t="shared" si="0"/>
        <v>0</v>
      </c>
      <c r="I53" s="117">
        <f t="shared" si="1"/>
        <v>0</v>
      </c>
      <c r="J53" s="72"/>
      <c r="K53" s="1"/>
    </row>
    <row r="54" spans="1:11" x14ac:dyDescent="0.3">
      <c r="A54" s="66">
        <v>311867</v>
      </c>
      <c r="B54" s="59" t="s">
        <v>443</v>
      </c>
      <c r="C54" s="74"/>
      <c r="D54" s="60">
        <v>100</v>
      </c>
      <c r="E54" s="61" t="s">
        <v>2</v>
      </c>
      <c r="F54" s="113"/>
      <c r="G54" s="113"/>
      <c r="H54" s="116">
        <f t="shared" si="0"/>
        <v>0</v>
      </c>
      <c r="I54" s="117">
        <f t="shared" si="1"/>
        <v>0</v>
      </c>
      <c r="J54" s="72"/>
      <c r="K54" s="1"/>
    </row>
    <row r="55" spans="1:11" x14ac:dyDescent="0.3">
      <c r="A55" s="66">
        <v>311866</v>
      </c>
      <c r="B55" s="59" t="s">
        <v>442</v>
      </c>
      <c r="C55" s="74"/>
      <c r="D55" s="60">
        <v>150</v>
      </c>
      <c r="E55" s="61" t="s">
        <v>2</v>
      </c>
      <c r="F55" s="113"/>
      <c r="G55" s="113"/>
      <c r="H55" s="116">
        <f t="shared" si="0"/>
        <v>0</v>
      </c>
      <c r="I55" s="117">
        <f t="shared" si="1"/>
        <v>0</v>
      </c>
      <c r="J55" s="72"/>
      <c r="K55" s="1"/>
    </row>
    <row r="56" spans="1:11" x14ac:dyDescent="0.3">
      <c r="A56" s="66"/>
      <c r="B56" s="59" t="s">
        <v>763</v>
      </c>
      <c r="C56" s="74"/>
      <c r="D56" s="60">
        <v>1</v>
      </c>
      <c r="E56" s="61" t="s">
        <v>2</v>
      </c>
      <c r="F56" s="113"/>
      <c r="G56" s="113"/>
      <c r="H56" s="116">
        <f t="shared" si="0"/>
        <v>0</v>
      </c>
      <c r="I56" s="117">
        <f t="shared" si="1"/>
        <v>0</v>
      </c>
      <c r="J56" s="72"/>
      <c r="K56" s="1"/>
    </row>
    <row r="57" spans="1:11" x14ac:dyDescent="0.3">
      <c r="A57" s="66"/>
      <c r="B57" s="59" t="s">
        <v>765</v>
      </c>
      <c r="C57" s="74"/>
      <c r="D57" s="60">
        <v>1</v>
      </c>
      <c r="E57" s="61" t="s">
        <v>2</v>
      </c>
      <c r="F57" s="113"/>
      <c r="G57" s="113"/>
      <c r="H57" s="116">
        <f t="shared" si="0"/>
        <v>0</v>
      </c>
      <c r="I57" s="117">
        <f t="shared" si="1"/>
        <v>0</v>
      </c>
      <c r="J57" s="72"/>
      <c r="K57" s="1"/>
    </row>
    <row r="58" spans="1:11" x14ac:dyDescent="0.3">
      <c r="A58" s="66"/>
      <c r="B58" s="59" t="s">
        <v>764</v>
      </c>
      <c r="C58" s="74"/>
      <c r="D58" s="60">
        <v>1</v>
      </c>
      <c r="E58" s="61" t="s">
        <v>2</v>
      </c>
      <c r="F58" s="113"/>
      <c r="G58" s="113"/>
      <c r="H58" s="116">
        <f t="shared" si="0"/>
        <v>0</v>
      </c>
      <c r="I58" s="117">
        <f t="shared" si="1"/>
        <v>0</v>
      </c>
      <c r="J58" s="72"/>
      <c r="K58" s="1"/>
    </row>
    <row r="59" spans="1:11" x14ac:dyDescent="0.3">
      <c r="A59" s="66">
        <v>300876</v>
      </c>
      <c r="B59" s="59" t="s">
        <v>50</v>
      </c>
      <c r="C59" s="74"/>
      <c r="D59" s="60">
        <v>6</v>
      </c>
      <c r="E59" s="61" t="s">
        <v>2</v>
      </c>
      <c r="F59" s="113"/>
      <c r="G59" s="113"/>
      <c r="H59" s="116">
        <f t="shared" si="0"/>
        <v>0</v>
      </c>
      <c r="I59" s="117">
        <f t="shared" si="1"/>
        <v>0</v>
      </c>
      <c r="J59" s="72"/>
      <c r="K59" s="1"/>
    </row>
    <row r="60" spans="1:11" x14ac:dyDescent="0.3">
      <c r="A60" s="66">
        <v>309770</v>
      </c>
      <c r="B60" s="59" t="s">
        <v>120</v>
      </c>
      <c r="C60" s="74"/>
      <c r="D60" s="60">
        <v>20</v>
      </c>
      <c r="E60" s="61" t="s">
        <v>2</v>
      </c>
      <c r="F60" s="113"/>
      <c r="G60" s="113"/>
      <c r="H60" s="116">
        <f t="shared" si="0"/>
        <v>0</v>
      </c>
      <c r="I60" s="117">
        <f t="shared" si="1"/>
        <v>0</v>
      </c>
      <c r="J60" s="72"/>
      <c r="K60" s="1"/>
    </row>
    <row r="61" spans="1:11" x14ac:dyDescent="0.3">
      <c r="A61" s="66">
        <v>310545</v>
      </c>
      <c r="B61" s="59" t="s">
        <v>642</v>
      </c>
      <c r="C61" s="74"/>
      <c r="D61" s="60">
        <v>10</v>
      </c>
      <c r="E61" s="61" t="s">
        <v>2</v>
      </c>
      <c r="F61" s="113"/>
      <c r="G61" s="113"/>
      <c r="H61" s="116">
        <f t="shared" si="0"/>
        <v>0</v>
      </c>
      <c r="I61" s="117">
        <f t="shared" si="1"/>
        <v>0</v>
      </c>
      <c r="J61" s="72"/>
      <c r="K61" s="1"/>
    </row>
    <row r="62" spans="1:11" x14ac:dyDescent="0.3">
      <c r="A62" s="66">
        <v>309568</v>
      </c>
      <c r="B62" s="59" t="s">
        <v>86</v>
      </c>
      <c r="C62" s="74"/>
      <c r="D62" s="60">
        <v>2</v>
      </c>
      <c r="E62" s="61" t="s">
        <v>2</v>
      </c>
      <c r="F62" s="113"/>
      <c r="G62" s="113"/>
      <c r="H62" s="116">
        <f t="shared" si="0"/>
        <v>0</v>
      </c>
      <c r="I62" s="117">
        <f t="shared" si="1"/>
        <v>0</v>
      </c>
      <c r="J62" s="72"/>
      <c r="K62" s="1"/>
    </row>
    <row r="63" spans="1:11" x14ac:dyDescent="0.3">
      <c r="A63" s="66">
        <v>309076</v>
      </c>
      <c r="B63" s="59" t="s">
        <v>25</v>
      </c>
      <c r="C63" s="74"/>
      <c r="D63" s="60">
        <v>10</v>
      </c>
      <c r="E63" s="61" t="s">
        <v>2</v>
      </c>
      <c r="F63" s="113"/>
      <c r="G63" s="113"/>
      <c r="H63" s="116">
        <f t="shared" si="0"/>
        <v>0</v>
      </c>
      <c r="I63" s="117">
        <f t="shared" si="1"/>
        <v>0</v>
      </c>
      <c r="J63" s="72"/>
      <c r="K63" s="1"/>
    </row>
    <row r="64" spans="1:11" x14ac:dyDescent="0.3">
      <c r="A64" s="66">
        <v>309923</v>
      </c>
      <c r="B64" s="59" t="s">
        <v>155</v>
      </c>
      <c r="C64" s="74"/>
      <c r="D64" s="60">
        <v>2</v>
      </c>
      <c r="E64" s="61" t="s">
        <v>2</v>
      </c>
      <c r="F64" s="113"/>
      <c r="G64" s="113"/>
      <c r="H64" s="116">
        <f t="shared" si="0"/>
        <v>0</v>
      </c>
      <c r="I64" s="117">
        <f t="shared" si="1"/>
        <v>0</v>
      </c>
      <c r="J64" s="72"/>
      <c r="K64" s="1"/>
    </row>
    <row r="65" spans="1:11" x14ac:dyDescent="0.3">
      <c r="A65" s="66">
        <v>300230</v>
      </c>
      <c r="B65" s="59" t="s">
        <v>119</v>
      </c>
      <c r="C65" s="74"/>
      <c r="D65" s="60">
        <v>20</v>
      </c>
      <c r="E65" s="61" t="s">
        <v>2</v>
      </c>
      <c r="F65" s="113"/>
      <c r="G65" s="113"/>
      <c r="H65" s="116">
        <f t="shared" si="0"/>
        <v>0</v>
      </c>
      <c r="I65" s="117">
        <f t="shared" si="1"/>
        <v>0</v>
      </c>
      <c r="J65" s="72"/>
      <c r="K65" s="1"/>
    </row>
    <row r="66" spans="1:11" x14ac:dyDescent="0.3">
      <c r="A66" s="66">
        <v>311626</v>
      </c>
      <c r="B66" s="59" t="s">
        <v>369</v>
      </c>
      <c r="C66" s="74"/>
      <c r="D66" s="60">
        <v>2</v>
      </c>
      <c r="E66" s="61" t="s">
        <v>2</v>
      </c>
      <c r="F66" s="113"/>
      <c r="G66" s="113"/>
      <c r="H66" s="116">
        <f t="shared" si="0"/>
        <v>0</v>
      </c>
      <c r="I66" s="117">
        <f t="shared" si="1"/>
        <v>0</v>
      </c>
      <c r="J66" s="72"/>
      <c r="K66" s="1"/>
    </row>
    <row r="67" spans="1:11" x14ac:dyDescent="0.3">
      <c r="A67" s="66">
        <v>300234</v>
      </c>
      <c r="B67" s="59" t="s">
        <v>133</v>
      </c>
      <c r="C67" s="74"/>
      <c r="D67" s="60">
        <v>1</v>
      </c>
      <c r="E67" s="61" t="s">
        <v>2</v>
      </c>
      <c r="F67" s="113"/>
      <c r="G67" s="113"/>
      <c r="H67" s="116">
        <f t="shared" si="0"/>
        <v>0</v>
      </c>
      <c r="I67" s="117">
        <f t="shared" si="1"/>
        <v>0</v>
      </c>
      <c r="J67" s="72"/>
      <c r="K67" s="1"/>
    </row>
    <row r="68" spans="1:11" x14ac:dyDescent="0.3">
      <c r="A68" s="66">
        <v>300235</v>
      </c>
      <c r="B68" s="59" t="s">
        <v>78</v>
      </c>
      <c r="C68" s="74"/>
      <c r="D68" s="60">
        <v>2</v>
      </c>
      <c r="E68" s="61" t="s">
        <v>2</v>
      </c>
      <c r="F68" s="113"/>
      <c r="G68" s="113"/>
      <c r="H68" s="116">
        <f t="shared" si="0"/>
        <v>0</v>
      </c>
      <c r="I68" s="117">
        <f t="shared" si="1"/>
        <v>0</v>
      </c>
      <c r="J68" s="72"/>
      <c r="K68" s="1"/>
    </row>
    <row r="69" spans="1:11" x14ac:dyDescent="0.3">
      <c r="A69" s="66">
        <v>300238</v>
      </c>
      <c r="B69" s="59" t="s">
        <v>633</v>
      </c>
      <c r="C69" s="74"/>
      <c r="D69" s="60">
        <v>1</v>
      </c>
      <c r="E69" s="61" t="s">
        <v>2</v>
      </c>
      <c r="F69" s="113"/>
      <c r="G69" s="113"/>
      <c r="H69" s="116">
        <f t="shared" si="0"/>
        <v>0</v>
      </c>
      <c r="I69" s="117">
        <f t="shared" si="1"/>
        <v>0</v>
      </c>
      <c r="J69" s="72"/>
      <c r="K69" s="1"/>
    </row>
    <row r="70" spans="1:11" x14ac:dyDescent="0.3">
      <c r="A70" s="66">
        <v>309380</v>
      </c>
      <c r="B70" s="59" t="s">
        <v>625</v>
      </c>
      <c r="C70" s="74"/>
      <c r="D70" s="60">
        <v>5</v>
      </c>
      <c r="E70" s="61" t="s">
        <v>2</v>
      </c>
      <c r="F70" s="113"/>
      <c r="G70" s="113"/>
      <c r="H70" s="116">
        <f t="shared" si="0"/>
        <v>0</v>
      </c>
      <c r="I70" s="117">
        <f t="shared" si="1"/>
        <v>0</v>
      </c>
      <c r="J70" s="72"/>
      <c r="K70" s="1"/>
    </row>
    <row r="71" spans="1:11" x14ac:dyDescent="0.3">
      <c r="A71" s="66">
        <v>309380</v>
      </c>
      <c r="B71" s="59" t="s">
        <v>626</v>
      </c>
      <c r="C71" s="74"/>
      <c r="D71" s="60">
        <v>2</v>
      </c>
      <c r="E71" s="61" t="s">
        <v>2</v>
      </c>
      <c r="F71" s="113"/>
      <c r="G71" s="113"/>
      <c r="H71" s="116">
        <f t="shared" si="0"/>
        <v>0</v>
      </c>
      <c r="I71" s="117">
        <f t="shared" si="1"/>
        <v>0</v>
      </c>
      <c r="J71" s="72"/>
      <c r="K71" s="1"/>
    </row>
    <row r="72" spans="1:11" x14ac:dyDescent="0.3">
      <c r="A72" s="66">
        <v>309380</v>
      </c>
      <c r="B72" s="59" t="s">
        <v>610</v>
      </c>
      <c r="C72" s="74"/>
      <c r="D72" s="60">
        <v>20</v>
      </c>
      <c r="E72" s="61" t="s">
        <v>2</v>
      </c>
      <c r="F72" s="113"/>
      <c r="G72" s="113"/>
      <c r="H72" s="116">
        <f t="shared" ref="H72:H135" si="2">F72-(G72/100)*F72</f>
        <v>0</v>
      </c>
      <c r="I72" s="117">
        <f t="shared" ref="I72:I135" si="3">H72*D72</f>
        <v>0</v>
      </c>
      <c r="J72" s="72"/>
      <c r="K72" s="1"/>
    </row>
    <row r="73" spans="1:11" x14ac:dyDescent="0.3">
      <c r="A73" s="66">
        <v>300502</v>
      </c>
      <c r="B73" s="59" t="s">
        <v>643</v>
      </c>
      <c r="C73" s="74"/>
      <c r="D73" s="60">
        <v>10</v>
      </c>
      <c r="E73" s="61" t="s">
        <v>2</v>
      </c>
      <c r="F73" s="113"/>
      <c r="G73" s="113"/>
      <c r="H73" s="116">
        <f t="shared" si="2"/>
        <v>0</v>
      </c>
      <c r="I73" s="117">
        <f t="shared" si="3"/>
        <v>0</v>
      </c>
      <c r="J73" s="72"/>
      <c r="K73" s="1"/>
    </row>
    <row r="74" spans="1:11" x14ac:dyDescent="0.3">
      <c r="A74" s="66">
        <v>300504</v>
      </c>
      <c r="B74" s="59" t="s">
        <v>644</v>
      </c>
      <c r="C74" s="74"/>
      <c r="D74" s="60">
        <v>5</v>
      </c>
      <c r="E74" s="61" t="s">
        <v>2</v>
      </c>
      <c r="F74" s="113"/>
      <c r="G74" s="113"/>
      <c r="H74" s="116">
        <f t="shared" si="2"/>
        <v>0</v>
      </c>
      <c r="I74" s="117">
        <f t="shared" si="3"/>
        <v>0</v>
      </c>
      <c r="J74" s="72"/>
      <c r="K74" s="1"/>
    </row>
    <row r="75" spans="1:11" x14ac:dyDescent="0.3">
      <c r="A75" s="66">
        <v>309877</v>
      </c>
      <c r="B75" s="59" t="s">
        <v>545</v>
      </c>
      <c r="C75" s="74"/>
      <c r="D75" s="60">
        <v>5</v>
      </c>
      <c r="E75" s="61" t="s">
        <v>2</v>
      </c>
      <c r="F75" s="113"/>
      <c r="G75" s="113"/>
      <c r="H75" s="116">
        <f t="shared" si="2"/>
        <v>0</v>
      </c>
      <c r="I75" s="117">
        <f t="shared" si="3"/>
        <v>0</v>
      </c>
      <c r="J75" s="72"/>
      <c r="K75" s="1"/>
    </row>
    <row r="76" spans="1:11" x14ac:dyDescent="0.3">
      <c r="A76" s="66">
        <v>309883</v>
      </c>
      <c r="B76" s="59" t="s">
        <v>546</v>
      </c>
      <c r="C76" s="74"/>
      <c r="D76" s="60">
        <v>5</v>
      </c>
      <c r="E76" s="61" t="s">
        <v>2</v>
      </c>
      <c r="F76" s="113"/>
      <c r="G76" s="113"/>
      <c r="H76" s="116">
        <f t="shared" si="2"/>
        <v>0</v>
      </c>
      <c r="I76" s="117">
        <f t="shared" si="3"/>
        <v>0</v>
      </c>
      <c r="J76" s="72"/>
      <c r="K76" s="1"/>
    </row>
    <row r="77" spans="1:11" x14ac:dyDescent="0.3">
      <c r="A77" s="66"/>
      <c r="B77" s="59" t="s">
        <v>767</v>
      </c>
      <c r="C77" s="74"/>
      <c r="D77" s="60">
        <v>1</v>
      </c>
      <c r="E77" s="61" t="s">
        <v>2</v>
      </c>
      <c r="F77" s="113"/>
      <c r="G77" s="113"/>
      <c r="H77" s="116">
        <f t="shared" si="2"/>
        <v>0</v>
      </c>
      <c r="I77" s="117">
        <f t="shared" si="3"/>
        <v>0</v>
      </c>
      <c r="J77" s="72"/>
      <c r="K77" s="1"/>
    </row>
    <row r="78" spans="1:11" x14ac:dyDescent="0.3">
      <c r="A78" s="66">
        <v>310782</v>
      </c>
      <c r="B78" s="59" t="s">
        <v>595</v>
      </c>
      <c r="C78" s="74"/>
      <c r="D78" s="60">
        <v>1</v>
      </c>
      <c r="E78" s="61" t="s">
        <v>2</v>
      </c>
      <c r="F78" s="113"/>
      <c r="G78" s="113"/>
      <c r="H78" s="116">
        <f t="shared" si="2"/>
        <v>0</v>
      </c>
      <c r="I78" s="117">
        <f t="shared" si="3"/>
        <v>0</v>
      </c>
      <c r="J78" s="72"/>
      <c r="K78" s="1"/>
    </row>
    <row r="79" spans="1:11" x14ac:dyDescent="0.3">
      <c r="A79" s="66">
        <v>310783</v>
      </c>
      <c r="B79" s="59" t="s">
        <v>600</v>
      </c>
      <c r="C79" s="74"/>
      <c r="D79" s="60">
        <v>10</v>
      </c>
      <c r="E79" s="61" t="s">
        <v>2</v>
      </c>
      <c r="F79" s="113"/>
      <c r="G79" s="113"/>
      <c r="H79" s="116">
        <f t="shared" si="2"/>
        <v>0</v>
      </c>
      <c r="I79" s="117">
        <f t="shared" si="3"/>
        <v>0</v>
      </c>
      <c r="J79" s="72"/>
      <c r="K79" s="1"/>
    </row>
    <row r="80" spans="1:11" x14ac:dyDescent="0.3">
      <c r="A80" s="66">
        <v>310780</v>
      </c>
      <c r="B80" s="59" t="s">
        <v>594</v>
      </c>
      <c r="C80" s="74"/>
      <c r="D80" s="60">
        <v>1</v>
      </c>
      <c r="E80" s="61" t="s">
        <v>2</v>
      </c>
      <c r="F80" s="113"/>
      <c r="G80" s="113"/>
      <c r="H80" s="116">
        <f t="shared" si="2"/>
        <v>0</v>
      </c>
      <c r="I80" s="117">
        <f t="shared" si="3"/>
        <v>0</v>
      </c>
      <c r="J80" s="72"/>
      <c r="K80" s="1"/>
    </row>
    <row r="81" spans="1:11" x14ac:dyDescent="0.3">
      <c r="A81" s="66">
        <v>310781</v>
      </c>
      <c r="B81" s="59" t="s">
        <v>599</v>
      </c>
      <c r="C81" s="74"/>
      <c r="D81" s="60">
        <v>7</v>
      </c>
      <c r="E81" s="61" t="s">
        <v>2</v>
      </c>
      <c r="F81" s="113"/>
      <c r="G81" s="113"/>
      <c r="H81" s="116">
        <f t="shared" si="2"/>
        <v>0</v>
      </c>
      <c r="I81" s="117">
        <f t="shared" si="3"/>
        <v>0</v>
      </c>
      <c r="J81" s="72"/>
      <c r="K81" s="1"/>
    </row>
    <row r="82" spans="1:11" x14ac:dyDescent="0.3">
      <c r="A82" s="66">
        <v>309772</v>
      </c>
      <c r="B82" s="59" t="s">
        <v>117</v>
      </c>
      <c r="C82" s="74"/>
      <c r="D82" s="60">
        <v>2</v>
      </c>
      <c r="E82" s="61" t="s">
        <v>2</v>
      </c>
      <c r="F82" s="113"/>
      <c r="G82" s="113"/>
      <c r="H82" s="116">
        <f t="shared" si="2"/>
        <v>0</v>
      </c>
      <c r="I82" s="117">
        <f t="shared" si="3"/>
        <v>0</v>
      </c>
      <c r="J82" s="72"/>
      <c r="K82" s="1"/>
    </row>
    <row r="83" spans="1:11" x14ac:dyDescent="0.3">
      <c r="A83" s="66">
        <v>311013</v>
      </c>
      <c r="B83" s="59" t="s">
        <v>259</v>
      </c>
      <c r="C83" s="74"/>
      <c r="D83" s="60">
        <v>2</v>
      </c>
      <c r="E83" s="61" t="s">
        <v>2</v>
      </c>
      <c r="F83" s="113"/>
      <c r="G83" s="113"/>
      <c r="H83" s="116">
        <f t="shared" si="2"/>
        <v>0</v>
      </c>
      <c r="I83" s="117">
        <f t="shared" si="3"/>
        <v>0</v>
      </c>
      <c r="J83" s="72"/>
      <c r="K83" s="1"/>
    </row>
    <row r="84" spans="1:11" x14ac:dyDescent="0.3">
      <c r="A84" s="66">
        <v>309773</v>
      </c>
      <c r="B84" s="59" t="s">
        <v>116</v>
      </c>
      <c r="C84" s="74"/>
      <c r="D84" s="60">
        <v>18</v>
      </c>
      <c r="E84" s="61" t="s">
        <v>2</v>
      </c>
      <c r="F84" s="113"/>
      <c r="G84" s="113"/>
      <c r="H84" s="116">
        <f t="shared" si="2"/>
        <v>0</v>
      </c>
      <c r="I84" s="117">
        <f t="shared" si="3"/>
        <v>0</v>
      </c>
      <c r="J84" s="72"/>
      <c r="K84" s="1"/>
    </row>
    <row r="85" spans="1:11" x14ac:dyDescent="0.3">
      <c r="A85" s="66">
        <v>300244</v>
      </c>
      <c r="B85" s="59" t="s">
        <v>75</v>
      </c>
      <c r="C85" s="74"/>
      <c r="D85" s="60">
        <v>6</v>
      </c>
      <c r="E85" s="61" t="s">
        <v>2</v>
      </c>
      <c r="F85" s="113"/>
      <c r="G85" s="113"/>
      <c r="H85" s="116">
        <f t="shared" si="2"/>
        <v>0</v>
      </c>
      <c r="I85" s="117">
        <f t="shared" si="3"/>
        <v>0</v>
      </c>
      <c r="J85" s="72"/>
      <c r="K85" s="1"/>
    </row>
    <row r="86" spans="1:11" x14ac:dyDescent="0.3">
      <c r="A86" s="66">
        <v>310700</v>
      </c>
      <c r="B86" s="59" t="s">
        <v>227</v>
      </c>
      <c r="C86" s="74"/>
      <c r="D86" s="60">
        <v>2</v>
      </c>
      <c r="E86" s="61" t="s">
        <v>2</v>
      </c>
      <c r="F86" s="113"/>
      <c r="G86" s="113"/>
      <c r="H86" s="116">
        <f t="shared" si="2"/>
        <v>0</v>
      </c>
      <c r="I86" s="117">
        <f t="shared" si="3"/>
        <v>0</v>
      </c>
      <c r="J86" s="72"/>
      <c r="K86" s="1"/>
    </row>
    <row r="87" spans="1:11" x14ac:dyDescent="0.3">
      <c r="A87" s="66">
        <v>300247</v>
      </c>
      <c r="B87" s="59" t="s">
        <v>137</v>
      </c>
      <c r="C87" s="74"/>
      <c r="D87" s="60">
        <v>5</v>
      </c>
      <c r="E87" s="61" t="s">
        <v>2</v>
      </c>
      <c r="F87" s="113"/>
      <c r="G87" s="113"/>
      <c r="H87" s="116">
        <f t="shared" si="2"/>
        <v>0</v>
      </c>
      <c r="I87" s="117">
        <f t="shared" si="3"/>
        <v>0</v>
      </c>
      <c r="J87" s="72"/>
      <c r="K87" s="1"/>
    </row>
    <row r="88" spans="1:11" x14ac:dyDescent="0.3">
      <c r="A88" s="66">
        <v>311627</v>
      </c>
      <c r="B88" s="59" t="s">
        <v>368</v>
      </c>
      <c r="C88" s="74"/>
      <c r="D88" s="60">
        <v>4</v>
      </c>
      <c r="E88" s="61" t="s">
        <v>2</v>
      </c>
      <c r="F88" s="113"/>
      <c r="G88" s="113"/>
      <c r="H88" s="116">
        <f t="shared" si="2"/>
        <v>0</v>
      </c>
      <c r="I88" s="117">
        <f t="shared" si="3"/>
        <v>0</v>
      </c>
      <c r="J88" s="72"/>
      <c r="K88" s="1"/>
    </row>
    <row r="89" spans="1:11" x14ac:dyDescent="0.3">
      <c r="A89" s="66"/>
      <c r="B89" s="59" t="s">
        <v>747</v>
      </c>
      <c r="C89" s="74"/>
      <c r="D89" s="60">
        <v>1</v>
      </c>
      <c r="E89" s="61" t="s">
        <v>2</v>
      </c>
      <c r="F89" s="113"/>
      <c r="G89" s="113"/>
      <c r="H89" s="116">
        <f t="shared" si="2"/>
        <v>0</v>
      </c>
      <c r="I89" s="117">
        <f t="shared" si="3"/>
        <v>0</v>
      </c>
      <c r="J89" s="72"/>
      <c r="K89" s="1"/>
    </row>
    <row r="90" spans="1:11" x14ac:dyDescent="0.3">
      <c r="A90" s="66"/>
      <c r="B90" s="59" t="s">
        <v>746</v>
      </c>
      <c r="C90" s="74"/>
      <c r="D90" s="60">
        <v>1</v>
      </c>
      <c r="E90" s="61" t="s">
        <v>2</v>
      </c>
      <c r="F90" s="113"/>
      <c r="G90" s="113"/>
      <c r="H90" s="116">
        <f t="shared" si="2"/>
        <v>0</v>
      </c>
      <c r="I90" s="117">
        <f t="shared" si="3"/>
        <v>0</v>
      </c>
      <c r="J90" s="72"/>
      <c r="K90" s="1"/>
    </row>
    <row r="91" spans="1:11" x14ac:dyDescent="0.3">
      <c r="A91" s="66"/>
      <c r="B91" s="59" t="s">
        <v>749</v>
      </c>
      <c r="C91" s="74"/>
      <c r="D91" s="60">
        <v>1</v>
      </c>
      <c r="E91" s="61" t="s">
        <v>2</v>
      </c>
      <c r="F91" s="113"/>
      <c r="G91" s="113"/>
      <c r="H91" s="116">
        <f t="shared" si="2"/>
        <v>0</v>
      </c>
      <c r="I91" s="117">
        <f t="shared" si="3"/>
        <v>0</v>
      </c>
      <c r="J91" s="72"/>
      <c r="K91" s="1"/>
    </row>
    <row r="92" spans="1:11" ht="28.8" x14ac:dyDescent="0.3">
      <c r="A92" s="66"/>
      <c r="B92" s="59" t="s">
        <v>1198</v>
      </c>
      <c r="C92" s="74"/>
      <c r="D92" s="60">
        <v>3</v>
      </c>
      <c r="E92" s="61" t="s">
        <v>2</v>
      </c>
      <c r="F92" s="113"/>
      <c r="G92" s="113"/>
      <c r="H92" s="116">
        <f t="shared" si="2"/>
        <v>0</v>
      </c>
      <c r="I92" s="117">
        <f t="shared" si="3"/>
        <v>0</v>
      </c>
      <c r="J92" s="72"/>
      <c r="K92" s="1"/>
    </row>
    <row r="93" spans="1:11" x14ac:dyDescent="0.3">
      <c r="A93" s="66"/>
      <c r="B93" s="59" t="s">
        <v>1188</v>
      </c>
      <c r="C93" s="74"/>
      <c r="D93" s="60">
        <v>1</v>
      </c>
      <c r="E93" s="61"/>
      <c r="F93" s="113"/>
      <c r="G93" s="113"/>
      <c r="H93" s="116">
        <f t="shared" si="2"/>
        <v>0</v>
      </c>
      <c r="I93" s="117">
        <f t="shared" si="3"/>
        <v>0</v>
      </c>
      <c r="J93" s="72"/>
      <c r="K93" s="1"/>
    </row>
    <row r="94" spans="1:11" x14ac:dyDescent="0.3">
      <c r="A94" s="66">
        <v>716861</v>
      </c>
      <c r="B94" s="59" t="s">
        <v>472</v>
      </c>
      <c r="C94" s="74"/>
      <c r="D94" s="60">
        <v>1</v>
      </c>
      <c r="E94" s="61" t="s">
        <v>2</v>
      </c>
      <c r="F94" s="113"/>
      <c r="G94" s="113"/>
      <c r="H94" s="116">
        <f t="shared" si="2"/>
        <v>0</v>
      </c>
      <c r="I94" s="117">
        <f t="shared" si="3"/>
        <v>0</v>
      </c>
      <c r="J94" s="72"/>
      <c r="K94" s="1"/>
    </row>
    <row r="95" spans="1:11" x14ac:dyDescent="0.3">
      <c r="A95" s="66">
        <v>301051</v>
      </c>
      <c r="B95" s="59" t="s">
        <v>62</v>
      </c>
      <c r="C95" s="74"/>
      <c r="D95" s="60">
        <v>6</v>
      </c>
      <c r="E95" s="61" t="s">
        <v>2</v>
      </c>
      <c r="F95" s="113"/>
      <c r="G95" s="113"/>
      <c r="H95" s="116">
        <f t="shared" si="2"/>
        <v>0</v>
      </c>
      <c r="I95" s="117">
        <f t="shared" si="3"/>
        <v>0</v>
      </c>
      <c r="J95" s="72"/>
      <c r="K95" s="1"/>
    </row>
    <row r="96" spans="1:11" x14ac:dyDescent="0.3">
      <c r="A96" s="66">
        <v>302200</v>
      </c>
      <c r="B96" s="59" t="s">
        <v>229</v>
      </c>
      <c r="C96" s="74"/>
      <c r="D96" s="60">
        <v>1</v>
      </c>
      <c r="E96" s="61" t="s">
        <v>2</v>
      </c>
      <c r="F96" s="113"/>
      <c r="G96" s="113"/>
      <c r="H96" s="116">
        <f t="shared" si="2"/>
        <v>0</v>
      </c>
      <c r="I96" s="117">
        <f t="shared" si="3"/>
        <v>0</v>
      </c>
      <c r="J96" s="72"/>
      <c r="K96" s="1"/>
    </row>
    <row r="97" spans="1:11" x14ac:dyDescent="0.3">
      <c r="A97" s="66">
        <v>309773</v>
      </c>
      <c r="B97" s="59" t="s">
        <v>623</v>
      </c>
      <c r="C97" s="74"/>
      <c r="D97" s="60">
        <v>13</v>
      </c>
      <c r="E97" s="61" t="s">
        <v>2</v>
      </c>
      <c r="F97" s="113"/>
      <c r="G97" s="113"/>
      <c r="H97" s="116">
        <f t="shared" si="2"/>
        <v>0</v>
      </c>
      <c r="I97" s="117">
        <f t="shared" si="3"/>
        <v>0</v>
      </c>
      <c r="J97" s="72"/>
      <c r="K97" s="1"/>
    </row>
    <row r="98" spans="1:11" x14ac:dyDescent="0.3">
      <c r="A98" s="66">
        <v>300284</v>
      </c>
      <c r="B98" s="59" t="s">
        <v>307</v>
      </c>
      <c r="C98" s="74"/>
      <c r="D98" s="60">
        <v>3</v>
      </c>
      <c r="E98" s="61" t="s">
        <v>2</v>
      </c>
      <c r="F98" s="113"/>
      <c r="G98" s="113"/>
      <c r="H98" s="116">
        <f t="shared" si="2"/>
        <v>0</v>
      </c>
      <c r="I98" s="117">
        <f t="shared" si="3"/>
        <v>0</v>
      </c>
      <c r="J98" s="72"/>
      <c r="K98" s="1"/>
    </row>
    <row r="99" spans="1:11" x14ac:dyDescent="0.3">
      <c r="A99" s="66">
        <v>310547</v>
      </c>
      <c r="B99" s="59" t="s">
        <v>308</v>
      </c>
      <c r="C99" s="74"/>
      <c r="D99" s="60">
        <v>5</v>
      </c>
      <c r="E99" s="61" t="s">
        <v>2</v>
      </c>
      <c r="F99" s="113"/>
      <c r="G99" s="113"/>
      <c r="H99" s="116">
        <f t="shared" si="2"/>
        <v>0</v>
      </c>
      <c r="I99" s="117">
        <f t="shared" si="3"/>
        <v>0</v>
      </c>
      <c r="J99" s="72"/>
      <c r="K99" s="1"/>
    </row>
    <row r="100" spans="1:11" x14ac:dyDescent="0.3">
      <c r="A100" s="66">
        <v>310309</v>
      </c>
      <c r="B100" s="59" t="s">
        <v>555</v>
      </c>
      <c r="C100" s="74"/>
      <c r="D100" s="60">
        <v>2</v>
      </c>
      <c r="E100" s="61" t="s">
        <v>2</v>
      </c>
      <c r="F100" s="113"/>
      <c r="G100" s="113"/>
      <c r="H100" s="116">
        <f t="shared" si="2"/>
        <v>0</v>
      </c>
      <c r="I100" s="117">
        <f t="shared" si="3"/>
        <v>0</v>
      </c>
      <c r="J100" s="72"/>
      <c r="K100" s="1"/>
    </row>
    <row r="101" spans="1:11" x14ac:dyDescent="0.3">
      <c r="A101" s="66">
        <v>310549</v>
      </c>
      <c r="B101" s="59" t="s">
        <v>333</v>
      </c>
      <c r="C101" s="74"/>
      <c r="D101" s="60">
        <v>1</v>
      </c>
      <c r="E101" s="61" t="s">
        <v>2</v>
      </c>
      <c r="F101" s="113"/>
      <c r="G101" s="113"/>
      <c r="H101" s="116">
        <f t="shared" si="2"/>
        <v>0</v>
      </c>
      <c r="I101" s="117">
        <f t="shared" si="3"/>
        <v>0</v>
      </c>
      <c r="J101" s="72"/>
      <c r="K101" s="1"/>
    </row>
    <row r="102" spans="1:11" x14ac:dyDescent="0.3">
      <c r="A102" s="66">
        <v>310308</v>
      </c>
      <c r="B102" s="59" t="s">
        <v>554</v>
      </c>
      <c r="C102" s="74"/>
      <c r="D102" s="60">
        <v>2</v>
      </c>
      <c r="E102" s="61" t="s">
        <v>2</v>
      </c>
      <c r="F102" s="113"/>
      <c r="G102" s="113"/>
      <c r="H102" s="116">
        <f t="shared" si="2"/>
        <v>0</v>
      </c>
      <c r="I102" s="117">
        <f t="shared" si="3"/>
        <v>0</v>
      </c>
      <c r="J102" s="72"/>
      <c r="K102" s="1"/>
    </row>
    <row r="103" spans="1:11" x14ac:dyDescent="0.3">
      <c r="A103" s="66">
        <v>309868</v>
      </c>
      <c r="B103" s="59" t="s">
        <v>538</v>
      </c>
      <c r="C103" s="74"/>
      <c r="D103" s="60">
        <v>1</v>
      </c>
      <c r="E103" s="61" t="s">
        <v>2</v>
      </c>
      <c r="F103" s="113"/>
      <c r="G103" s="113"/>
      <c r="H103" s="116">
        <f t="shared" si="2"/>
        <v>0</v>
      </c>
      <c r="I103" s="117">
        <f t="shared" si="3"/>
        <v>0</v>
      </c>
      <c r="J103" s="72"/>
      <c r="K103" s="1"/>
    </row>
    <row r="104" spans="1:11" x14ac:dyDescent="0.3">
      <c r="A104" s="66">
        <v>309548</v>
      </c>
      <c r="B104" s="59" t="s">
        <v>528</v>
      </c>
      <c r="C104" s="74"/>
      <c r="D104" s="60">
        <v>2</v>
      </c>
      <c r="E104" s="61" t="s">
        <v>2</v>
      </c>
      <c r="F104" s="113"/>
      <c r="G104" s="113"/>
      <c r="H104" s="116">
        <f t="shared" si="2"/>
        <v>0</v>
      </c>
      <c r="I104" s="117">
        <f t="shared" si="3"/>
        <v>0</v>
      </c>
      <c r="J104" s="72"/>
      <c r="K104" s="1"/>
    </row>
    <row r="105" spans="1:11" x14ac:dyDescent="0.3">
      <c r="A105" s="66">
        <v>310310</v>
      </c>
      <c r="B105" s="59" t="s">
        <v>556</v>
      </c>
      <c r="C105" s="74"/>
      <c r="D105" s="60">
        <v>1</v>
      </c>
      <c r="E105" s="61" t="s">
        <v>2</v>
      </c>
      <c r="F105" s="113"/>
      <c r="G105" s="113"/>
      <c r="H105" s="116">
        <f t="shared" si="2"/>
        <v>0</v>
      </c>
      <c r="I105" s="117">
        <f t="shared" si="3"/>
        <v>0</v>
      </c>
      <c r="J105" s="72"/>
      <c r="K105" s="1"/>
    </row>
    <row r="106" spans="1:11" x14ac:dyDescent="0.3">
      <c r="A106" s="66">
        <v>309549</v>
      </c>
      <c r="B106" s="59" t="s">
        <v>527</v>
      </c>
      <c r="C106" s="74"/>
      <c r="D106" s="60">
        <v>2</v>
      </c>
      <c r="E106" s="61" t="s">
        <v>2</v>
      </c>
      <c r="F106" s="113"/>
      <c r="G106" s="113"/>
      <c r="H106" s="116">
        <f t="shared" si="2"/>
        <v>0</v>
      </c>
      <c r="I106" s="117">
        <f t="shared" si="3"/>
        <v>0</v>
      </c>
      <c r="J106" s="72"/>
      <c r="K106" s="1"/>
    </row>
    <row r="107" spans="1:11" x14ac:dyDescent="0.3">
      <c r="A107" s="66">
        <v>310548</v>
      </c>
      <c r="B107" s="59" t="s">
        <v>306</v>
      </c>
      <c r="C107" s="74"/>
      <c r="D107" s="60">
        <v>1</v>
      </c>
      <c r="E107" s="61" t="s">
        <v>2</v>
      </c>
      <c r="F107" s="113"/>
      <c r="G107" s="113"/>
      <c r="H107" s="116">
        <f t="shared" si="2"/>
        <v>0</v>
      </c>
      <c r="I107" s="117">
        <f t="shared" si="3"/>
        <v>0</v>
      </c>
      <c r="J107" s="72"/>
      <c r="K107" s="1"/>
    </row>
    <row r="108" spans="1:11" x14ac:dyDescent="0.3">
      <c r="A108" s="66">
        <v>310547</v>
      </c>
      <c r="B108" s="59" t="s">
        <v>578</v>
      </c>
      <c r="C108" s="74"/>
      <c r="D108" s="60">
        <v>4</v>
      </c>
      <c r="E108" s="61" t="s">
        <v>2</v>
      </c>
      <c r="F108" s="113"/>
      <c r="G108" s="113"/>
      <c r="H108" s="116">
        <f t="shared" si="2"/>
        <v>0</v>
      </c>
      <c r="I108" s="117">
        <f t="shared" si="3"/>
        <v>0</v>
      </c>
      <c r="J108" s="72"/>
      <c r="K108" s="1"/>
    </row>
    <row r="109" spans="1:11" x14ac:dyDescent="0.3">
      <c r="A109" s="66">
        <v>300283</v>
      </c>
      <c r="B109" s="59" t="s">
        <v>584</v>
      </c>
      <c r="C109" s="74"/>
      <c r="D109" s="60">
        <v>1</v>
      </c>
      <c r="E109" s="61" t="s">
        <v>2</v>
      </c>
      <c r="F109" s="113"/>
      <c r="G109" s="113"/>
      <c r="H109" s="116">
        <f t="shared" si="2"/>
        <v>0</v>
      </c>
      <c r="I109" s="117">
        <f t="shared" si="3"/>
        <v>0</v>
      </c>
      <c r="J109" s="72"/>
      <c r="K109" s="1"/>
    </row>
    <row r="110" spans="1:11" x14ac:dyDescent="0.3">
      <c r="A110" s="66">
        <v>300284</v>
      </c>
      <c r="B110" s="59" t="s">
        <v>262</v>
      </c>
      <c r="C110" s="74"/>
      <c r="D110" s="60">
        <v>1</v>
      </c>
      <c r="E110" s="61" t="s">
        <v>2</v>
      </c>
      <c r="F110" s="113"/>
      <c r="G110" s="113"/>
      <c r="H110" s="116">
        <f t="shared" si="2"/>
        <v>0</v>
      </c>
      <c r="I110" s="117">
        <f t="shared" si="3"/>
        <v>0</v>
      </c>
      <c r="J110" s="72"/>
      <c r="K110" s="1"/>
    </row>
    <row r="111" spans="1:11" x14ac:dyDescent="0.3">
      <c r="A111" s="66"/>
      <c r="B111" s="59" t="s">
        <v>1167</v>
      </c>
      <c r="C111" s="74"/>
      <c r="D111" s="60">
        <v>2</v>
      </c>
      <c r="E111" s="61" t="s">
        <v>3</v>
      </c>
      <c r="F111" s="113"/>
      <c r="G111" s="113"/>
      <c r="H111" s="116">
        <f t="shared" si="2"/>
        <v>0</v>
      </c>
      <c r="I111" s="117">
        <f t="shared" si="3"/>
        <v>0</v>
      </c>
      <c r="J111" s="72"/>
      <c r="K111" s="1"/>
    </row>
    <row r="112" spans="1:11" x14ac:dyDescent="0.3">
      <c r="A112" s="66"/>
      <c r="B112" s="59" t="s">
        <v>1165</v>
      </c>
      <c r="C112" s="74"/>
      <c r="D112" s="60">
        <v>7</v>
      </c>
      <c r="E112" s="61" t="s">
        <v>1206</v>
      </c>
      <c r="F112" s="113"/>
      <c r="G112" s="113"/>
      <c r="H112" s="116">
        <f t="shared" si="2"/>
        <v>0</v>
      </c>
      <c r="I112" s="117">
        <f t="shared" si="3"/>
        <v>0</v>
      </c>
      <c r="J112" s="72"/>
      <c r="K112" s="1"/>
    </row>
    <row r="113" spans="1:11" x14ac:dyDescent="0.3">
      <c r="A113" s="66">
        <v>310098</v>
      </c>
      <c r="B113" s="59" t="s">
        <v>547</v>
      </c>
      <c r="C113" s="74"/>
      <c r="D113" s="60">
        <v>70</v>
      </c>
      <c r="E113" s="61" t="s">
        <v>3</v>
      </c>
      <c r="F113" s="113"/>
      <c r="G113" s="113"/>
      <c r="H113" s="116">
        <f t="shared" si="2"/>
        <v>0</v>
      </c>
      <c r="I113" s="117">
        <f t="shared" si="3"/>
        <v>0</v>
      </c>
      <c r="J113" s="72"/>
      <c r="K113" s="1"/>
    </row>
    <row r="114" spans="1:11" x14ac:dyDescent="0.3">
      <c r="A114" s="66">
        <v>310322</v>
      </c>
      <c r="B114" s="59" t="s">
        <v>564</v>
      </c>
      <c r="C114" s="74"/>
      <c r="D114" s="60">
        <v>200</v>
      </c>
      <c r="E114" s="61" t="s">
        <v>3</v>
      </c>
      <c r="F114" s="113"/>
      <c r="G114" s="113"/>
      <c r="H114" s="116">
        <f t="shared" si="2"/>
        <v>0</v>
      </c>
      <c r="I114" s="117">
        <f t="shared" si="3"/>
        <v>0</v>
      </c>
      <c r="J114" s="72"/>
      <c r="K114" s="1"/>
    </row>
    <row r="115" spans="1:11" x14ac:dyDescent="0.3">
      <c r="A115" s="66">
        <v>310615</v>
      </c>
      <c r="B115" s="59" t="s">
        <v>647</v>
      </c>
      <c r="C115" s="74"/>
      <c r="D115" s="60">
        <v>70</v>
      </c>
      <c r="E115" s="61" t="s">
        <v>3</v>
      </c>
      <c r="F115" s="113"/>
      <c r="G115" s="113"/>
      <c r="H115" s="116">
        <f t="shared" si="2"/>
        <v>0</v>
      </c>
      <c r="I115" s="117">
        <f t="shared" si="3"/>
        <v>0</v>
      </c>
      <c r="J115" s="72"/>
      <c r="K115" s="1"/>
    </row>
    <row r="116" spans="1:11" x14ac:dyDescent="0.3">
      <c r="A116" s="66">
        <v>310613</v>
      </c>
      <c r="B116" s="59" t="s">
        <v>591</v>
      </c>
      <c r="C116" s="74"/>
      <c r="D116" s="60">
        <v>70</v>
      </c>
      <c r="E116" s="61" t="s">
        <v>3</v>
      </c>
      <c r="F116" s="113"/>
      <c r="G116" s="113"/>
      <c r="H116" s="116">
        <f t="shared" si="2"/>
        <v>0</v>
      </c>
      <c r="I116" s="117">
        <f t="shared" si="3"/>
        <v>0</v>
      </c>
      <c r="J116" s="72"/>
      <c r="K116" s="1"/>
    </row>
    <row r="117" spans="1:11" x14ac:dyDescent="0.3">
      <c r="A117" s="66">
        <v>310614</v>
      </c>
      <c r="B117" s="59" t="s">
        <v>590</v>
      </c>
      <c r="C117" s="74"/>
      <c r="D117" s="60">
        <v>50</v>
      </c>
      <c r="E117" s="61" t="s">
        <v>3</v>
      </c>
      <c r="F117" s="113"/>
      <c r="G117" s="113"/>
      <c r="H117" s="116">
        <f t="shared" si="2"/>
        <v>0</v>
      </c>
      <c r="I117" s="117">
        <f t="shared" si="3"/>
        <v>0</v>
      </c>
      <c r="J117" s="72"/>
      <c r="K117" s="1"/>
    </row>
    <row r="118" spans="1:11" x14ac:dyDescent="0.3">
      <c r="A118" s="66">
        <v>310615</v>
      </c>
      <c r="B118" s="59" t="s">
        <v>589</v>
      </c>
      <c r="C118" s="74"/>
      <c r="D118" s="60">
        <v>50</v>
      </c>
      <c r="E118" s="61" t="s">
        <v>3</v>
      </c>
      <c r="F118" s="113"/>
      <c r="G118" s="113"/>
      <c r="H118" s="116">
        <f t="shared" si="2"/>
        <v>0</v>
      </c>
      <c r="I118" s="117">
        <f t="shared" si="3"/>
        <v>0</v>
      </c>
      <c r="J118" s="72"/>
      <c r="K118" s="1"/>
    </row>
    <row r="119" spans="1:11" x14ac:dyDescent="0.3">
      <c r="A119" s="66">
        <v>311730</v>
      </c>
      <c r="B119" s="59" t="s">
        <v>416</v>
      </c>
      <c r="C119" s="74"/>
      <c r="D119" s="60">
        <v>30</v>
      </c>
      <c r="E119" s="61" t="s">
        <v>3</v>
      </c>
      <c r="F119" s="113"/>
      <c r="G119" s="113"/>
      <c r="H119" s="116">
        <f t="shared" si="2"/>
        <v>0</v>
      </c>
      <c r="I119" s="117">
        <f t="shared" si="3"/>
        <v>0</v>
      </c>
      <c r="J119" s="72"/>
      <c r="K119" s="1"/>
    </row>
    <row r="120" spans="1:11" x14ac:dyDescent="0.3">
      <c r="A120" s="66">
        <v>503185</v>
      </c>
      <c r="B120" s="59" t="s">
        <v>71</v>
      </c>
      <c r="C120" s="74"/>
      <c r="D120" s="60">
        <v>50</v>
      </c>
      <c r="E120" s="61" t="s">
        <v>3</v>
      </c>
      <c r="F120" s="113"/>
      <c r="G120" s="113"/>
      <c r="H120" s="116">
        <f t="shared" si="2"/>
        <v>0</v>
      </c>
      <c r="I120" s="117">
        <f t="shared" si="3"/>
        <v>0</v>
      </c>
      <c r="J120" s="72"/>
      <c r="K120" s="1"/>
    </row>
    <row r="121" spans="1:11" x14ac:dyDescent="0.3">
      <c r="A121" s="66">
        <v>503184</v>
      </c>
      <c r="B121" s="59" t="s">
        <v>311</v>
      </c>
      <c r="C121" s="74"/>
      <c r="D121" s="60">
        <v>25</v>
      </c>
      <c r="E121" s="61" t="s">
        <v>3</v>
      </c>
      <c r="F121" s="113"/>
      <c r="G121" s="113"/>
      <c r="H121" s="116">
        <f t="shared" si="2"/>
        <v>0</v>
      </c>
      <c r="I121" s="117">
        <f t="shared" si="3"/>
        <v>0</v>
      </c>
      <c r="J121" s="72"/>
      <c r="K121" s="1"/>
    </row>
    <row r="122" spans="1:11" x14ac:dyDescent="0.3">
      <c r="A122" s="66">
        <v>503184</v>
      </c>
      <c r="B122" s="59" t="s">
        <v>72</v>
      </c>
      <c r="C122" s="74"/>
      <c r="D122" s="60">
        <v>50</v>
      </c>
      <c r="E122" s="61" t="s">
        <v>3</v>
      </c>
      <c r="F122" s="113"/>
      <c r="G122" s="113"/>
      <c r="H122" s="116">
        <f t="shared" si="2"/>
        <v>0</v>
      </c>
      <c r="I122" s="117">
        <f t="shared" si="3"/>
        <v>0</v>
      </c>
      <c r="J122" s="72"/>
      <c r="K122" s="1"/>
    </row>
    <row r="123" spans="1:11" x14ac:dyDescent="0.3">
      <c r="A123" s="66">
        <v>300317</v>
      </c>
      <c r="B123" s="59" t="s">
        <v>113</v>
      </c>
      <c r="C123" s="74"/>
      <c r="D123" s="60">
        <v>50</v>
      </c>
      <c r="E123" s="61" t="s">
        <v>3</v>
      </c>
      <c r="F123" s="113"/>
      <c r="G123" s="113"/>
      <c r="H123" s="116">
        <f t="shared" si="2"/>
        <v>0</v>
      </c>
      <c r="I123" s="117">
        <f t="shared" si="3"/>
        <v>0</v>
      </c>
      <c r="J123" s="72"/>
      <c r="K123" s="1"/>
    </row>
    <row r="124" spans="1:11" x14ac:dyDescent="0.3">
      <c r="A124" s="66">
        <v>503187</v>
      </c>
      <c r="B124" s="59" t="s">
        <v>68</v>
      </c>
      <c r="C124" s="74"/>
      <c r="D124" s="60">
        <v>50</v>
      </c>
      <c r="E124" s="61" t="s">
        <v>3</v>
      </c>
      <c r="F124" s="113"/>
      <c r="G124" s="113"/>
      <c r="H124" s="116">
        <f t="shared" si="2"/>
        <v>0</v>
      </c>
      <c r="I124" s="117">
        <f t="shared" si="3"/>
        <v>0</v>
      </c>
      <c r="J124" s="72"/>
      <c r="K124" s="1"/>
    </row>
    <row r="125" spans="1:11" x14ac:dyDescent="0.3">
      <c r="A125" s="66">
        <v>309752</v>
      </c>
      <c r="B125" s="59" t="s">
        <v>131</v>
      </c>
      <c r="C125" s="74"/>
      <c r="D125" s="60">
        <v>70</v>
      </c>
      <c r="E125" s="61" t="s">
        <v>3</v>
      </c>
      <c r="F125" s="113"/>
      <c r="G125" s="113"/>
      <c r="H125" s="116">
        <f t="shared" si="2"/>
        <v>0</v>
      </c>
      <c r="I125" s="117">
        <f t="shared" si="3"/>
        <v>0</v>
      </c>
      <c r="J125" s="72"/>
      <c r="K125" s="1"/>
    </row>
    <row r="126" spans="1:11" x14ac:dyDescent="0.3">
      <c r="A126" s="66">
        <v>503186</v>
      </c>
      <c r="B126" s="59" t="s">
        <v>69</v>
      </c>
      <c r="C126" s="74"/>
      <c r="D126" s="60">
        <v>50</v>
      </c>
      <c r="E126" s="61" t="s">
        <v>3</v>
      </c>
      <c r="F126" s="113"/>
      <c r="G126" s="113"/>
      <c r="H126" s="116">
        <f t="shared" si="2"/>
        <v>0</v>
      </c>
      <c r="I126" s="117">
        <f t="shared" si="3"/>
        <v>0</v>
      </c>
      <c r="J126" s="72"/>
      <c r="K126" s="1"/>
    </row>
    <row r="127" spans="1:11" x14ac:dyDescent="0.3">
      <c r="A127" s="66">
        <v>309377</v>
      </c>
      <c r="B127" s="59" t="s">
        <v>522</v>
      </c>
      <c r="C127" s="74"/>
      <c r="D127" s="60">
        <v>50</v>
      </c>
      <c r="E127" s="61" t="s">
        <v>3</v>
      </c>
      <c r="F127" s="113"/>
      <c r="G127" s="113"/>
      <c r="H127" s="116">
        <f t="shared" si="2"/>
        <v>0</v>
      </c>
      <c r="I127" s="117">
        <f t="shared" si="3"/>
        <v>0</v>
      </c>
      <c r="J127" s="72"/>
      <c r="K127" s="1"/>
    </row>
    <row r="128" spans="1:11" x14ac:dyDescent="0.3">
      <c r="A128" s="66">
        <v>300312</v>
      </c>
      <c r="B128" s="59" t="s">
        <v>609</v>
      </c>
      <c r="C128" s="74"/>
      <c r="D128" s="60">
        <v>50</v>
      </c>
      <c r="E128" s="61" t="s">
        <v>3</v>
      </c>
      <c r="F128" s="113"/>
      <c r="G128" s="113"/>
      <c r="H128" s="116">
        <f t="shared" si="2"/>
        <v>0</v>
      </c>
      <c r="I128" s="117">
        <f t="shared" si="3"/>
        <v>0</v>
      </c>
      <c r="J128" s="72"/>
      <c r="K128" s="1"/>
    </row>
    <row r="129" spans="1:11" x14ac:dyDescent="0.3">
      <c r="A129" s="66">
        <v>300312</v>
      </c>
      <c r="B129" s="59" t="s">
        <v>618</v>
      </c>
      <c r="C129" s="74"/>
      <c r="D129" s="60">
        <v>20</v>
      </c>
      <c r="E129" s="61" t="s">
        <v>3</v>
      </c>
      <c r="F129" s="113"/>
      <c r="G129" s="113"/>
      <c r="H129" s="116">
        <f t="shared" si="2"/>
        <v>0</v>
      </c>
      <c r="I129" s="117">
        <f t="shared" si="3"/>
        <v>0</v>
      </c>
      <c r="J129" s="72"/>
      <c r="K129" s="1"/>
    </row>
    <row r="130" spans="1:11" x14ac:dyDescent="0.3">
      <c r="A130" s="66">
        <v>309886</v>
      </c>
      <c r="B130" s="59" t="s">
        <v>540</v>
      </c>
      <c r="C130" s="74"/>
      <c r="D130" s="60">
        <v>100</v>
      </c>
      <c r="E130" s="61" t="s">
        <v>3</v>
      </c>
      <c r="F130" s="113"/>
      <c r="G130" s="113"/>
      <c r="H130" s="116">
        <f t="shared" si="2"/>
        <v>0</v>
      </c>
      <c r="I130" s="117">
        <f t="shared" si="3"/>
        <v>0</v>
      </c>
      <c r="J130" s="72"/>
      <c r="K130" s="1"/>
    </row>
    <row r="131" spans="1:11" x14ac:dyDescent="0.3">
      <c r="A131" s="66">
        <v>300312</v>
      </c>
      <c r="B131" s="59" t="s">
        <v>926</v>
      </c>
      <c r="C131" s="74"/>
      <c r="D131" s="60">
        <v>50</v>
      </c>
      <c r="E131" s="61" t="s">
        <v>3</v>
      </c>
      <c r="F131" s="113"/>
      <c r="G131" s="113"/>
      <c r="H131" s="116">
        <f t="shared" si="2"/>
        <v>0</v>
      </c>
      <c r="I131" s="117">
        <f t="shared" si="3"/>
        <v>0</v>
      </c>
      <c r="J131" s="72"/>
      <c r="K131" s="1"/>
    </row>
    <row r="132" spans="1:11" x14ac:dyDescent="0.3">
      <c r="A132" s="66">
        <v>309885</v>
      </c>
      <c r="B132" s="59" t="s">
        <v>539</v>
      </c>
      <c r="C132" s="74"/>
      <c r="D132" s="60">
        <v>100</v>
      </c>
      <c r="E132" s="61" t="s">
        <v>3</v>
      </c>
      <c r="F132" s="113"/>
      <c r="G132" s="113"/>
      <c r="H132" s="116">
        <f t="shared" si="2"/>
        <v>0</v>
      </c>
      <c r="I132" s="117">
        <f t="shared" si="3"/>
        <v>0</v>
      </c>
      <c r="J132" s="72"/>
      <c r="K132" s="1"/>
    </row>
    <row r="133" spans="1:11" x14ac:dyDescent="0.3">
      <c r="A133" s="66">
        <v>300313</v>
      </c>
      <c r="B133" s="59" t="s">
        <v>613</v>
      </c>
      <c r="C133" s="74"/>
      <c r="D133" s="60">
        <v>85</v>
      </c>
      <c r="E133" s="61" t="s">
        <v>3</v>
      </c>
      <c r="F133" s="113"/>
      <c r="G133" s="113"/>
      <c r="H133" s="116">
        <f t="shared" si="2"/>
        <v>0</v>
      </c>
      <c r="I133" s="117">
        <f t="shared" si="3"/>
        <v>0</v>
      </c>
      <c r="J133" s="72"/>
      <c r="K133" s="1"/>
    </row>
    <row r="134" spans="1:11" x14ac:dyDescent="0.3">
      <c r="A134" s="66">
        <v>301128</v>
      </c>
      <c r="B134" s="59" t="s">
        <v>10</v>
      </c>
      <c r="C134" s="74"/>
      <c r="D134" s="60">
        <v>120</v>
      </c>
      <c r="E134" s="61" t="s">
        <v>3</v>
      </c>
      <c r="F134" s="113"/>
      <c r="G134" s="113"/>
      <c r="H134" s="116">
        <f t="shared" si="2"/>
        <v>0</v>
      </c>
      <c r="I134" s="117">
        <f t="shared" si="3"/>
        <v>0</v>
      </c>
      <c r="J134" s="72"/>
      <c r="K134" s="1"/>
    </row>
    <row r="135" spans="1:11" x14ac:dyDescent="0.3">
      <c r="A135" s="66">
        <v>309872</v>
      </c>
      <c r="B135" s="59" t="s">
        <v>284</v>
      </c>
      <c r="C135" s="74"/>
      <c r="D135" s="60">
        <v>120</v>
      </c>
      <c r="E135" s="61" t="s">
        <v>3</v>
      </c>
      <c r="F135" s="113"/>
      <c r="G135" s="113"/>
      <c r="H135" s="116">
        <f t="shared" si="2"/>
        <v>0</v>
      </c>
      <c r="I135" s="117">
        <f t="shared" si="3"/>
        <v>0</v>
      </c>
      <c r="J135" s="72"/>
      <c r="K135" s="1"/>
    </row>
    <row r="136" spans="1:11" x14ac:dyDescent="0.3">
      <c r="A136" s="60">
        <v>309465</v>
      </c>
      <c r="B136" s="84" t="s">
        <v>135</v>
      </c>
      <c r="C136" s="74"/>
      <c r="D136" s="60">
        <v>30</v>
      </c>
      <c r="E136" s="61" t="s">
        <v>3</v>
      </c>
      <c r="F136" s="113"/>
      <c r="G136" s="113"/>
      <c r="H136" s="116">
        <f t="shared" ref="H136:H199" si="4">F136-(G136/100)*F136</f>
        <v>0</v>
      </c>
      <c r="I136" s="117">
        <f t="shared" ref="I136:I199" si="5">H136*D136</f>
        <v>0</v>
      </c>
      <c r="J136" s="72"/>
    </row>
    <row r="137" spans="1:11" x14ac:dyDescent="0.3">
      <c r="A137" s="60">
        <v>303706</v>
      </c>
      <c r="B137" s="84" t="s">
        <v>325</v>
      </c>
      <c r="C137" s="74"/>
      <c r="D137" s="60">
        <v>80</v>
      </c>
      <c r="E137" s="61" t="s">
        <v>3</v>
      </c>
      <c r="F137" s="113"/>
      <c r="G137" s="113"/>
      <c r="H137" s="116">
        <f t="shared" si="4"/>
        <v>0</v>
      </c>
      <c r="I137" s="117">
        <f t="shared" si="5"/>
        <v>0</v>
      </c>
      <c r="J137" s="72"/>
    </row>
    <row r="138" spans="1:11" x14ac:dyDescent="0.3">
      <c r="A138" s="60">
        <v>309465</v>
      </c>
      <c r="B138" s="84" t="s">
        <v>313</v>
      </c>
      <c r="C138" s="74"/>
      <c r="D138" s="60">
        <v>80</v>
      </c>
      <c r="E138" s="61" t="s">
        <v>3</v>
      </c>
      <c r="F138" s="113"/>
      <c r="G138" s="113"/>
      <c r="H138" s="116">
        <f t="shared" si="4"/>
        <v>0</v>
      </c>
      <c r="I138" s="117">
        <f t="shared" si="5"/>
        <v>0</v>
      </c>
      <c r="J138" s="72"/>
    </row>
    <row r="139" spans="1:11" x14ac:dyDescent="0.3">
      <c r="A139" s="60">
        <v>301125</v>
      </c>
      <c r="B139" s="84" t="s">
        <v>20</v>
      </c>
      <c r="C139" s="74"/>
      <c r="D139" s="60">
        <v>20</v>
      </c>
      <c r="E139" s="61" t="s">
        <v>3</v>
      </c>
      <c r="F139" s="113"/>
      <c r="G139" s="113"/>
      <c r="H139" s="116">
        <f t="shared" si="4"/>
        <v>0</v>
      </c>
      <c r="I139" s="117">
        <f t="shared" si="5"/>
        <v>0</v>
      </c>
      <c r="J139" s="72"/>
    </row>
    <row r="140" spans="1:11" x14ac:dyDescent="0.3">
      <c r="A140" s="60">
        <v>309823</v>
      </c>
      <c r="B140" s="84" t="s">
        <v>534</v>
      </c>
      <c r="C140" s="74"/>
      <c r="D140" s="60">
        <v>80</v>
      </c>
      <c r="E140" s="61" t="s">
        <v>3</v>
      </c>
      <c r="F140" s="113"/>
      <c r="G140" s="113"/>
      <c r="H140" s="116">
        <f t="shared" si="4"/>
        <v>0</v>
      </c>
      <c r="I140" s="117">
        <f t="shared" si="5"/>
        <v>0</v>
      </c>
      <c r="J140" s="72"/>
    </row>
    <row r="141" spans="1:11" x14ac:dyDescent="0.3">
      <c r="A141" s="60">
        <v>311223</v>
      </c>
      <c r="B141" s="84" t="s">
        <v>639</v>
      </c>
      <c r="C141" s="74"/>
      <c r="D141" s="60">
        <v>25</v>
      </c>
      <c r="E141" s="61" t="s">
        <v>3</v>
      </c>
      <c r="F141" s="113"/>
      <c r="G141" s="113"/>
      <c r="H141" s="116">
        <f t="shared" si="4"/>
        <v>0</v>
      </c>
      <c r="I141" s="117">
        <f t="shared" si="5"/>
        <v>0</v>
      </c>
      <c r="J141" s="72"/>
    </row>
    <row r="142" spans="1:11" x14ac:dyDescent="0.3">
      <c r="A142" s="60">
        <v>309824</v>
      </c>
      <c r="B142" s="84" t="s">
        <v>533</v>
      </c>
      <c r="C142" s="74"/>
      <c r="D142" s="60">
        <v>50</v>
      </c>
      <c r="E142" s="61" t="s">
        <v>3</v>
      </c>
      <c r="F142" s="113"/>
      <c r="G142" s="113"/>
      <c r="H142" s="116">
        <f t="shared" si="4"/>
        <v>0</v>
      </c>
      <c r="I142" s="117">
        <f t="shared" si="5"/>
        <v>0</v>
      </c>
      <c r="J142" s="72"/>
    </row>
    <row r="143" spans="1:11" x14ac:dyDescent="0.3">
      <c r="A143" s="60">
        <v>309591</v>
      </c>
      <c r="B143" s="84" t="s">
        <v>114</v>
      </c>
      <c r="C143" s="74"/>
      <c r="D143" s="60">
        <v>50</v>
      </c>
      <c r="E143" s="61" t="s">
        <v>3</v>
      </c>
      <c r="F143" s="113"/>
      <c r="G143" s="113"/>
      <c r="H143" s="116">
        <f t="shared" si="4"/>
        <v>0</v>
      </c>
      <c r="I143" s="117">
        <f t="shared" si="5"/>
        <v>0</v>
      </c>
      <c r="J143" s="72"/>
    </row>
    <row r="144" spans="1:11" x14ac:dyDescent="0.3">
      <c r="A144" s="60">
        <v>503185</v>
      </c>
      <c r="B144" s="84" t="s">
        <v>285</v>
      </c>
      <c r="C144" s="74"/>
      <c r="D144" s="60">
        <v>50</v>
      </c>
      <c r="E144" s="61" t="s">
        <v>3</v>
      </c>
      <c r="F144" s="113"/>
      <c r="G144" s="113"/>
      <c r="H144" s="116">
        <f t="shared" si="4"/>
        <v>0</v>
      </c>
      <c r="I144" s="117">
        <f t="shared" si="5"/>
        <v>0</v>
      </c>
      <c r="J144" s="72"/>
    </row>
    <row r="145" spans="1:10" x14ac:dyDescent="0.3">
      <c r="A145" s="60">
        <v>309825</v>
      </c>
      <c r="B145" s="84" t="s">
        <v>427</v>
      </c>
      <c r="C145" s="74"/>
      <c r="D145" s="60">
        <v>200</v>
      </c>
      <c r="E145" s="61" t="s">
        <v>3</v>
      </c>
      <c r="F145" s="113"/>
      <c r="G145" s="113"/>
      <c r="H145" s="116">
        <f t="shared" si="4"/>
        <v>0</v>
      </c>
      <c r="I145" s="117">
        <f t="shared" si="5"/>
        <v>0</v>
      </c>
      <c r="J145" s="72"/>
    </row>
    <row r="146" spans="1:10" x14ac:dyDescent="0.3">
      <c r="A146" s="60">
        <v>310616</v>
      </c>
      <c r="B146" s="84" t="s">
        <v>413</v>
      </c>
      <c r="C146" s="74"/>
      <c r="D146" s="60">
        <v>50</v>
      </c>
      <c r="E146" s="61" t="s">
        <v>3</v>
      </c>
      <c r="F146" s="113"/>
      <c r="G146" s="113"/>
      <c r="H146" s="116">
        <f t="shared" si="4"/>
        <v>0</v>
      </c>
      <c r="I146" s="117">
        <f t="shared" si="5"/>
        <v>0</v>
      </c>
      <c r="J146" s="72"/>
    </row>
    <row r="147" spans="1:10" x14ac:dyDescent="0.3">
      <c r="A147" s="60">
        <v>301127</v>
      </c>
      <c r="B147" s="84" t="s">
        <v>9</v>
      </c>
      <c r="C147" s="74"/>
      <c r="D147" s="60">
        <v>100</v>
      </c>
      <c r="E147" s="61" t="s">
        <v>3</v>
      </c>
      <c r="F147" s="113"/>
      <c r="G147" s="113"/>
      <c r="H147" s="116">
        <f t="shared" si="4"/>
        <v>0</v>
      </c>
      <c r="I147" s="117">
        <f t="shared" si="5"/>
        <v>0</v>
      </c>
      <c r="J147" s="72"/>
    </row>
    <row r="148" spans="1:10" x14ac:dyDescent="0.3">
      <c r="A148" s="60">
        <v>301126</v>
      </c>
      <c r="B148" s="84" t="s">
        <v>8</v>
      </c>
      <c r="C148" s="74"/>
      <c r="D148" s="60">
        <v>50</v>
      </c>
      <c r="E148" s="61" t="s">
        <v>3</v>
      </c>
      <c r="F148" s="113"/>
      <c r="G148" s="113"/>
      <c r="H148" s="116">
        <f t="shared" si="4"/>
        <v>0</v>
      </c>
      <c r="I148" s="117">
        <f t="shared" si="5"/>
        <v>0</v>
      </c>
      <c r="J148" s="72"/>
    </row>
    <row r="149" spans="1:10" x14ac:dyDescent="0.3">
      <c r="A149" s="60">
        <v>311512</v>
      </c>
      <c r="B149" s="84" t="s">
        <v>345</v>
      </c>
      <c r="C149" s="74"/>
      <c r="D149" s="60">
        <v>150</v>
      </c>
      <c r="E149" s="61" t="s">
        <v>3</v>
      </c>
      <c r="F149" s="113"/>
      <c r="G149" s="113"/>
      <c r="H149" s="116">
        <f t="shared" si="4"/>
        <v>0</v>
      </c>
      <c r="I149" s="117">
        <f t="shared" si="5"/>
        <v>0</v>
      </c>
      <c r="J149" s="72"/>
    </row>
    <row r="150" spans="1:10" x14ac:dyDescent="0.3">
      <c r="A150" s="60">
        <v>301131</v>
      </c>
      <c r="B150" s="84" t="s">
        <v>19</v>
      </c>
      <c r="C150" s="74"/>
      <c r="D150" s="60">
        <v>10</v>
      </c>
      <c r="E150" s="61" t="s">
        <v>3</v>
      </c>
      <c r="F150" s="113"/>
      <c r="G150" s="113"/>
      <c r="H150" s="116">
        <f t="shared" si="4"/>
        <v>0</v>
      </c>
      <c r="I150" s="117">
        <f t="shared" si="5"/>
        <v>0</v>
      </c>
      <c r="J150" s="72"/>
    </row>
    <row r="151" spans="1:10" x14ac:dyDescent="0.3">
      <c r="A151" s="60">
        <v>309524</v>
      </c>
      <c r="B151" s="84" t="s">
        <v>523</v>
      </c>
      <c r="C151" s="74"/>
      <c r="D151" s="60">
        <v>50</v>
      </c>
      <c r="E151" s="61" t="s">
        <v>3</v>
      </c>
      <c r="F151" s="113"/>
      <c r="G151" s="113"/>
      <c r="H151" s="116">
        <f t="shared" si="4"/>
        <v>0</v>
      </c>
      <c r="I151" s="117">
        <f t="shared" si="5"/>
        <v>0</v>
      </c>
      <c r="J151" s="72"/>
    </row>
    <row r="152" spans="1:10" x14ac:dyDescent="0.3">
      <c r="A152" s="60">
        <v>309516</v>
      </c>
      <c r="B152" s="84" t="s">
        <v>524</v>
      </c>
      <c r="C152" s="74"/>
      <c r="D152" s="60">
        <v>100</v>
      </c>
      <c r="E152" s="61" t="s">
        <v>3</v>
      </c>
      <c r="F152" s="113"/>
      <c r="G152" s="113"/>
      <c r="H152" s="116">
        <f t="shared" si="4"/>
        <v>0</v>
      </c>
      <c r="I152" s="117">
        <f t="shared" si="5"/>
        <v>0</v>
      </c>
      <c r="J152" s="72"/>
    </row>
    <row r="153" spans="1:10" x14ac:dyDescent="0.3">
      <c r="A153" s="60">
        <v>311143</v>
      </c>
      <c r="B153" s="84" t="s">
        <v>614</v>
      </c>
      <c r="C153" s="74"/>
      <c r="D153" s="60">
        <v>100</v>
      </c>
      <c r="E153" s="61" t="s">
        <v>3</v>
      </c>
      <c r="F153" s="113"/>
      <c r="G153" s="113"/>
      <c r="H153" s="116">
        <f t="shared" si="4"/>
        <v>0</v>
      </c>
      <c r="I153" s="117">
        <f t="shared" si="5"/>
        <v>0</v>
      </c>
      <c r="J153" s="72"/>
    </row>
    <row r="154" spans="1:10" x14ac:dyDescent="0.3">
      <c r="A154" s="60">
        <v>311142</v>
      </c>
      <c r="B154" s="84" t="s">
        <v>615</v>
      </c>
      <c r="C154" s="74"/>
      <c r="D154" s="60">
        <v>50</v>
      </c>
      <c r="E154" s="61" t="s">
        <v>3</v>
      </c>
      <c r="F154" s="113"/>
      <c r="G154" s="113"/>
      <c r="H154" s="116">
        <f t="shared" si="4"/>
        <v>0</v>
      </c>
      <c r="I154" s="117">
        <f t="shared" si="5"/>
        <v>0</v>
      </c>
      <c r="J154" s="72"/>
    </row>
    <row r="155" spans="1:10" x14ac:dyDescent="0.3">
      <c r="A155" s="60">
        <v>301129</v>
      </c>
      <c r="B155" s="84" t="s">
        <v>17</v>
      </c>
      <c r="C155" s="74"/>
      <c r="D155" s="60">
        <v>30</v>
      </c>
      <c r="E155" s="61" t="s">
        <v>3</v>
      </c>
      <c r="F155" s="113"/>
      <c r="G155" s="113"/>
      <c r="H155" s="116">
        <f t="shared" si="4"/>
        <v>0</v>
      </c>
      <c r="I155" s="117">
        <f t="shared" si="5"/>
        <v>0</v>
      </c>
      <c r="J155" s="72"/>
    </row>
    <row r="156" spans="1:10" x14ac:dyDescent="0.3">
      <c r="A156" s="60">
        <v>301130</v>
      </c>
      <c r="B156" s="84" t="s">
        <v>18</v>
      </c>
      <c r="C156" s="74"/>
      <c r="D156" s="60">
        <v>20</v>
      </c>
      <c r="E156" s="61" t="s">
        <v>3</v>
      </c>
      <c r="F156" s="113"/>
      <c r="G156" s="113"/>
      <c r="H156" s="116">
        <f t="shared" si="4"/>
        <v>0</v>
      </c>
      <c r="I156" s="117">
        <f t="shared" si="5"/>
        <v>0</v>
      </c>
      <c r="J156" s="72"/>
    </row>
    <row r="157" spans="1:10" x14ac:dyDescent="0.3">
      <c r="A157" s="60"/>
      <c r="B157" s="84" t="s">
        <v>1205</v>
      </c>
      <c r="C157" s="74"/>
      <c r="D157" s="60">
        <v>100</v>
      </c>
      <c r="E157" s="61" t="s">
        <v>3</v>
      </c>
      <c r="F157" s="113"/>
      <c r="G157" s="113"/>
      <c r="H157" s="116">
        <f t="shared" si="4"/>
        <v>0</v>
      </c>
      <c r="I157" s="117">
        <f t="shared" si="5"/>
        <v>0</v>
      </c>
      <c r="J157" s="72"/>
    </row>
    <row r="158" spans="1:10" x14ac:dyDescent="0.3">
      <c r="A158" s="60"/>
      <c r="B158" s="84" t="s">
        <v>1203</v>
      </c>
      <c r="C158" s="74"/>
      <c r="D158" s="60">
        <v>200</v>
      </c>
      <c r="E158" s="61" t="s">
        <v>3</v>
      </c>
      <c r="F158" s="113"/>
      <c r="G158" s="113"/>
      <c r="H158" s="116">
        <f t="shared" si="4"/>
        <v>0</v>
      </c>
      <c r="I158" s="117">
        <f t="shared" si="5"/>
        <v>0</v>
      </c>
      <c r="J158" s="72"/>
    </row>
    <row r="159" spans="1:10" x14ac:dyDescent="0.3">
      <c r="A159" s="60"/>
      <c r="B159" s="84" t="s">
        <v>1204</v>
      </c>
      <c r="C159" s="74"/>
      <c r="D159" s="60">
        <v>50</v>
      </c>
      <c r="E159" s="61" t="s">
        <v>3</v>
      </c>
      <c r="F159" s="113"/>
      <c r="G159" s="113"/>
      <c r="H159" s="116">
        <f t="shared" si="4"/>
        <v>0</v>
      </c>
      <c r="I159" s="117">
        <f t="shared" si="5"/>
        <v>0</v>
      </c>
      <c r="J159" s="72"/>
    </row>
    <row r="160" spans="1:10" x14ac:dyDescent="0.3">
      <c r="A160" s="60">
        <v>300327</v>
      </c>
      <c r="B160" s="84" t="s">
        <v>332</v>
      </c>
      <c r="C160" s="74"/>
      <c r="D160" s="60">
        <v>100</v>
      </c>
      <c r="E160" s="61" t="s">
        <v>3</v>
      </c>
      <c r="F160" s="113"/>
      <c r="G160" s="113"/>
      <c r="H160" s="116">
        <f t="shared" si="4"/>
        <v>0</v>
      </c>
      <c r="I160" s="117">
        <f t="shared" si="5"/>
        <v>0</v>
      </c>
      <c r="J160" s="72"/>
    </row>
    <row r="161" spans="1:10" x14ac:dyDescent="0.3">
      <c r="A161" s="60">
        <v>303774</v>
      </c>
      <c r="B161" s="84" t="s">
        <v>351</v>
      </c>
      <c r="C161" s="74"/>
      <c r="D161" s="60">
        <v>100</v>
      </c>
      <c r="E161" s="61" t="s">
        <v>3</v>
      </c>
      <c r="F161" s="113"/>
      <c r="G161" s="113"/>
      <c r="H161" s="116">
        <f t="shared" si="4"/>
        <v>0</v>
      </c>
      <c r="I161" s="117">
        <f t="shared" si="5"/>
        <v>0</v>
      </c>
      <c r="J161" s="72"/>
    </row>
    <row r="162" spans="1:10" x14ac:dyDescent="0.3">
      <c r="A162" s="60">
        <v>310321</v>
      </c>
      <c r="B162" s="84" t="s">
        <v>563</v>
      </c>
      <c r="C162" s="74"/>
      <c r="D162" s="60">
        <v>150</v>
      </c>
      <c r="E162" s="61" t="s">
        <v>3</v>
      </c>
      <c r="F162" s="113"/>
      <c r="G162" s="113"/>
      <c r="H162" s="116">
        <f t="shared" si="4"/>
        <v>0</v>
      </c>
      <c r="I162" s="117">
        <f t="shared" si="5"/>
        <v>0</v>
      </c>
      <c r="J162" s="72"/>
    </row>
    <row r="163" spans="1:10" x14ac:dyDescent="0.3">
      <c r="A163" s="60">
        <v>311221</v>
      </c>
      <c r="B163" s="84" t="s">
        <v>637</v>
      </c>
      <c r="C163" s="74"/>
      <c r="D163" s="60">
        <v>8</v>
      </c>
      <c r="E163" s="61" t="s">
        <v>3</v>
      </c>
      <c r="F163" s="113"/>
      <c r="G163" s="113"/>
      <c r="H163" s="116">
        <f t="shared" si="4"/>
        <v>0</v>
      </c>
      <c r="I163" s="117">
        <f t="shared" si="5"/>
        <v>0</v>
      </c>
      <c r="J163" s="72"/>
    </row>
    <row r="164" spans="1:10" x14ac:dyDescent="0.3">
      <c r="A164" s="60">
        <v>311398</v>
      </c>
      <c r="B164" s="84" t="s">
        <v>323</v>
      </c>
      <c r="C164" s="74"/>
      <c r="D164" s="60">
        <v>100</v>
      </c>
      <c r="E164" s="61" t="s">
        <v>2</v>
      </c>
      <c r="F164" s="113"/>
      <c r="G164" s="113"/>
      <c r="H164" s="116">
        <f t="shared" si="4"/>
        <v>0</v>
      </c>
      <c r="I164" s="117">
        <f t="shared" si="5"/>
        <v>0</v>
      </c>
      <c r="J164" s="72"/>
    </row>
    <row r="165" spans="1:10" x14ac:dyDescent="0.3">
      <c r="A165" s="60">
        <v>311399</v>
      </c>
      <c r="B165" s="84" t="s">
        <v>324</v>
      </c>
      <c r="C165" s="74"/>
      <c r="D165" s="60">
        <v>100</v>
      </c>
      <c r="E165" s="61" t="s">
        <v>2</v>
      </c>
      <c r="F165" s="113"/>
      <c r="G165" s="113"/>
      <c r="H165" s="116">
        <f t="shared" si="4"/>
        <v>0</v>
      </c>
      <c r="I165" s="117">
        <f t="shared" si="5"/>
        <v>0</v>
      </c>
      <c r="J165" s="72"/>
    </row>
    <row r="166" spans="1:10" x14ac:dyDescent="0.3">
      <c r="A166" s="60"/>
      <c r="B166" s="84" t="s">
        <v>766</v>
      </c>
      <c r="C166" s="74"/>
      <c r="D166" s="60">
        <v>1</v>
      </c>
      <c r="E166" s="61" t="s">
        <v>2</v>
      </c>
      <c r="F166" s="113"/>
      <c r="G166" s="113"/>
      <c r="H166" s="116">
        <f t="shared" si="4"/>
        <v>0</v>
      </c>
      <c r="I166" s="117">
        <f t="shared" si="5"/>
        <v>0</v>
      </c>
      <c r="J166" s="72"/>
    </row>
    <row r="167" spans="1:10" x14ac:dyDescent="0.3">
      <c r="A167" s="60">
        <v>309379</v>
      </c>
      <c r="B167" s="84" t="s">
        <v>520</v>
      </c>
      <c r="C167" s="74"/>
      <c r="D167" s="60">
        <v>8</v>
      </c>
      <c r="E167" s="61" t="s">
        <v>2</v>
      </c>
      <c r="F167" s="113"/>
      <c r="G167" s="113"/>
      <c r="H167" s="116">
        <f t="shared" si="4"/>
        <v>0</v>
      </c>
      <c r="I167" s="117">
        <f t="shared" si="5"/>
        <v>0</v>
      </c>
      <c r="J167" s="72"/>
    </row>
    <row r="168" spans="1:10" x14ac:dyDescent="0.3">
      <c r="A168" s="60">
        <v>311168</v>
      </c>
      <c r="B168" s="84" t="s">
        <v>281</v>
      </c>
      <c r="C168" s="74"/>
      <c r="D168" s="60">
        <v>80</v>
      </c>
      <c r="E168" s="61" t="s">
        <v>2</v>
      </c>
      <c r="F168" s="113"/>
      <c r="G168" s="113"/>
      <c r="H168" s="116">
        <f t="shared" si="4"/>
        <v>0</v>
      </c>
      <c r="I168" s="117">
        <f t="shared" si="5"/>
        <v>0</v>
      </c>
      <c r="J168" s="72"/>
    </row>
    <row r="169" spans="1:10" x14ac:dyDescent="0.3">
      <c r="A169" s="60">
        <v>311169</v>
      </c>
      <c r="B169" s="84" t="s">
        <v>280</v>
      </c>
      <c r="C169" s="74"/>
      <c r="D169" s="60">
        <v>80</v>
      </c>
      <c r="E169" s="61" t="s">
        <v>2</v>
      </c>
      <c r="F169" s="113"/>
      <c r="G169" s="113"/>
      <c r="H169" s="116">
        <f t="shared" si="4"/>
        <v>0</v>
      </c>
      <c r="I169" s="117">
        <f t="shared" si="5"/>
        <v>0</v>
      </c>
      <c r="J169" s="72"/>
    </row>
    <row r="170" spans="1:10" x14ac:dyDescent="0.3">
      <c r="A170" s="60">
        <v>311170</v>
      </c>
      <c r="B170" s="84" t="s">
        <v>282</v>
      </c>
      <c r="C170" s="74"/>
      <c r="D170" s="60">
        <v>80</v>
      </c>
      <c r="E170" s="61" t="s">
        <v>2</v>
      </c>
      <c r="F170" s="113"/>
      <c r="G170" s="113"/>
      <c r="H170" s="116">
        <f t="shared" si="4"/>
        <v>0</v>
      </c>
      <c r="I170" s="117">
        <f t="shared" si="5"/>
        <v>0</v>
      </c>
      <c r="J170" s="72"/>
    </row>
    <row r="171" spans="1:10" x14ac:dyDescent="0.3">
      <c r="A171" s="60">
        <v>311167</v>
      </c>
      <c r="B171" s="84" t="s">
        <v>283</v>
      </c>
      <c r="C171" s="74"/>
      <c r="D171" s="60">
        <v>80</v>
      </c>
      <c r="E171" s="61" t="s">
        <v>2</v>
      </c>
      <c r="F171" s="113"/>
      <c r="G171" s="113"/>
      <c r="H171" s="116">
        <f t="shared" si="4"/>
        <v>0</v>
      </c>
      <c r="I171" s="117">
        <f t="shared" si="5"/>
        <v>0</v>
      </c>
      <c r="J171" s="72"/>
    </row>
    <row r="172" spans="1:10" x14ac:dyDescent="0.3">
      <c r="A172" s="60">
        <v>503202</v>
      </c>
      <c r="B172" s="84" t="s">
        <v>499</v>
      </c>
      <c r="C172" s="74"/>
      <c r="D172" s="60">
        <v>2</v>
      </c>
      <c r="E172" s="61" t="s">
        <v>3</v>
      </c>
      <c r="F172" s="113"/>
      <c r="G172" s="113"/>
      <c r="H172" s="116">
        <f t="shared" si="4"/>
        <v>0</v>
      </c>
      <c r="I172" s="117">
        <f t="shared" si="5"/>
        <v>0</v>
      </c>
      <c r="J172" s="72"/>
    </row>
    <row r="173" spans="1:10" x14ac:dyDescent="0.3">
      <c r="A173" s="60">
        <v>503203</v>
      </c>
      <c r="B173" s="84" t="s">
        <v>500</v>
      </c>
      <c r="C173" s="74"/>
      <c r="D173" s="60">
        <v>2</v>
      </c>
      <c r="E173" s="61" t="s">
        <v>3</v>
      </c>
      <c r="F173" s="113"/>
      <c r="G173" s="113"/>
      <c r="H173" s="116">
        <f t="shared" si="4"/>
        <v>0</v>
      </c>
      <c r="I173" s="117">
        <f t="shared" si="5"/>
        <v>0</v>
      </c>
      <c r="J173" s="72"/>
    </row>
    <row r="174" spans="1:10" x14ac:dyDescent="0.3">
      <c r="A174" s="60">
        <v>503201</v>
      </c>
      <c r="B174" s="84" t="s">
        <v>121</v>
      </c>
      <c r="C174" s="74"/>
      <c r="D174" s="60">
        <v>2</v>
      </c>
      <c r="E174" s="61" t="s">
        <v>3</v>
      </c>
      <c r="F174" s="113"/>
      <c r="G174" s="113"/>
      <c r="H174" s="116">
        <f t="shared" si="4"/>
        <v>0</v>
      </c>
      <c r="I174" s="117">
        <f t="shared" si="5"/>
        <v>0</v>
      </c>
      <c r="J174" s="72"/>
    </row>
    <row r="175" spans="1:10" x14ac:dyDescent="0.3">
      <c r="A175" s="60">
        <v>310617</v>
      </c>
      <c r="B175" s="84" t="s">
        <v>588</v>
      </c>
      <c r="C175" s="74"/>
      <c r="D175" s="60">
        <v>4</v>
      </c>
      <c r="E175" s="61" t="s">
        <v>3</v>
      </c>
      <c r="F175" s="113"/>
      <c r="G175" s="113"/>
      <c r="H175" s="116">
        <f t="shared" si="4"/>
        <v>0</v>
      </c>
      <c r="I175" s="117">
        <f t="shared" si="5"/>
        <v>0</v>
      </c>
      <c r="J175" s="72"/>
    </row>
    <row r="176" spans="1:10" x14ac:dyDescent="0.3">
      <c r="A176" s="60">
        <v>310618</v>
      </c>
      <c r="B176" s="84" t="s">
        <v>587</v>
      </c>
      <c r="C176" s="74"/>
      <c r="D176" s="60">
        <v>4</v>
      </c>
      <c r="E176" s="61" t="s">
        <v>3</v>
      </c>
      <c r="F176" s="113"/>
      <c r="G176" s="113"/>
      <c r="H176" s="116">
        <f t="shared" si="4"/>
        <v>0</v>
      </c>
      <c r="I176" s="117">
        <f t="shared" si="5"/>
        <v>0</v>
      </c>
      <c r="J176" s="72"/>
    </row>
    <row r="177" spans="1:11" x14ac:dyDescent="0.3">
      <c r="A177" s="66">
        <v>301051</v>
      </c>
      <c r="B177" s="59" t="s">
        <v>67</v>
      </c>
      <c r="C177" s="74"/>
      <c r="D177" s="60">
        <v>2</v>
      </c>
      <c r="E177" s="61" t="s">
        <v>2</v>
      </c>
      <c r="F177" s="113"/>
      <c r="G177" s="113"/>
      <c r="H177" s="116">
        <f t="shared" si="4"/>
        <v>0</v>
      </c>
      <c r="I177" s="117">
        <f t="shared" si="5"/>
        <v>0</v>
      </c>
      <c r="J177" s="72"/>
      <c r="K177" s="1"/>
    </row>
    <row r="178" spans="1:11" x14ac:dyDescent="0.3">
      <c r="A178" s="66">
        <v>301051</v>
      </c>
      <c r="B178" s="59" t="s">
        <v>66</v>
      </c>
      <c r="C178" s="74"/>
      <c r="D178" s="60">
        <v>2</v>
      </c>
      <c r="E178" s="61" t="s">
        <v>2</v>
      </c>
      <c r="F178" s="113"/>
      <c r="G178" s="113"/>
      <c r="H178" s="116">
        <f t="shared" si="4"/>
        <v>0</v>
      </c>
      <c r="I178" s="117">
        <f t="shared" si="5"/>
        <v>0</v>
      </c>
      <c r="J178" s="72"/>
      <c r="K178" s="1"/>
    </row>
    <row r="179" spans="1:11" x14ac:dyDescent="0.3">
      <c r="A179" s="66">
        <v>309545</v>
      </c>
      <c r="B179" s="59" t="s">
        <v>531</v>
      </c>
      <c r="C179" s="74"/>
      <c r="D179" s="60">
        <v>20</v>
      </c>
      <c r="E179" s="61" t="s">
        <v>2</v>
      </c>
      <c r="F179" s="113"/>
      <c r="G179" s="113"/>
      <c r="H179" s="116">
        <f t="shared" si="4"/>
        <v>0</v>
      </c>
      <c r="I179" s="117">
        <f t="shared" si="5"/>
        <v>0</v>
      </c>
      <c r="J179" s="72"/>
      <c r="K179" s="1"/>
    </row>
    <row r="180" spans="1:11" x14ac:dyDescent="0.3">
      <c r="A180" s="66">
        <v>300337</v>
      </c>
      <c r="B180" s="59" t="s">
        <v>303</v>
      </c>
      <c r="C180" s="74"/>
      <c r="D180" s="60">
        <v>6</v>
      </c>
      <c r="E180" s="61" t="s">
        <v>3</v>
      </c>
      <c r="F180" s="113"/>
      <c r="G180" s="113"/>
      <c r="H180" s="116">
        <f t="shared" si="4"/>
        <v>0</v>
      </c>
      <c r="I180" s="117">
        <f t="shared" si="5"/>
        <v>0</v>
      </c>
      <c r="J180" s="72"/>
      <c r="K180" s="1"/>
    </row>
    <row r="181" spans="1:11" x14ac:dyDescent="0.3">
      <c r="A181" s="66">
        <v>309546</v>
      </c>
      <c r="B181" s="59" t="s">
        <v>530</v>
      </c>
      <c r="C181" s="74"/>
      <c r="D181" s="60">
        <v>20</v>
      </c>
      <c r="E181" s="61" t="s">
        <v>2</v>
      </c>
      <c r="F181" s="113"/>
      <c r="G181" s="113"/>
      <c r="H181" s="116">
        <f t="shared" si="4"/>
        <v>0</v>
      </c>
      <c r="I181" s="117">
        <f t="shared" si="5"/>
        <v>0</v>
      </c>
      <c r="J181" s="72"/>
      <c r="K181" s="1"/>
    </row>
    <row r="182" spans="1:11" x14ac:dyDescent="0.3">
      <c r="A182" s="66">
        <v>309887</v>
      </c>
      <c r="B182" s="59" t="s">
        <v>339</v>
      </c>
      <c r="C182" s="74"/>
      <c r="D182" s="60">
        <v>30</v>
      </c>
      <c r="E182" s="61" t="s">
        <v>3</v>
      </c>
      <c r="F182" s="113"/>
      <c r="G182" s="113"/>
      <c r="H182" s="116">
        <f t="shared" si="4"/>
        <v>0</v>
      </c>
      <c r="I182" s="117">
        <f t="shared" si="5"/>
        <v>0</v>
      </c>
      <c r="J182" s="72"/>
      <c r="K182" s="1"/>
    </row>
    <row r="183" spans="1:11" x14ac:dyDescent="0.3">
      <c r="A183" s="66">
        <v>309887</v>
      </c>
      <c r="B183" s="59" t="s">
        <v>144</v>
      </c>
      <c r="C183" s="74"/>
      <c r="D183" s="60">
        <v>2</v>
      </c>
      <c r="E183" s="61" t="s">
        <v>3</v>
      </c>
      <c r="F183" s="113"/>
      <c r="G183" s="113"/>
      <c r="H183" s="116">
        <f t="shared" si="4"/>
        <v>0</v>
      </c>
      <c r="I183" s="117">
        <f t="shared" si="5"/>
        <v>0</v>
      </c>
      <c r="J183" s="72"/>
      <c r="K183" s="1"/>
    </row>
    <row r="184" spans="1:11" x14ac:dyDescent="0.3">
      <c r="A184" s="66">
        <v>309544</v>
      </c>
      <c r="B184" s="59" t="s">
        <v>296</v>
      </c>
      <c r="C184" s="74"/>
      <c r="D184" s="60">
        <v>20</v>
      </c>
      <c r="E184" s="61" t="s">
        <v>2</v>
      </c>
      <c r="F184" s="113"/>
      <c r="G184" s="113"/>
      <c r="H184" s="116">
        <f t="shared" si="4"/>
        <v>0</v>
      </c>
      <c r="I184" s="117">
        <f t="shared" si="5"/>
        <v>0</v>
      </c>
      <c r="J184" s="72"/>
      <c r="K184" s="1"/>
    </row>
    <row r="185" spans="1:11" x14ac:dyDescent="0.3">
      <c r="A185" s="66">
        <v>309844</v>
      </c>
      <c r="B185" s="59" t="s">
        <v>141</v>
      </c>
      <c r="C185" s="74"/>
      <c r="D185" s="60">
        <v>8</v>
      </c>
      <c r="E185" s="61" t="s">
        <v>3</v>
      </c>
      <c r="F185" s="113"/>
      <c r="G185" s="113"/>
      <c r="H185" s="116">
        <f t="shared" si="4"/>
        <v>0</v>
      </c>
      <c r="I185" s="117">
        <f t="shared" si="5"/>
        <v>0</v>
      </c>
      <c r="J185" s="72"/>
      <c r="K185" s="1"/>
    </row>
    <row r="186" spans="1:11" x14ac:dyDescent="0.3">
      <c r="A186" s="66">
        <v>300338</v>
      </c>
      <c r="B186" s="59" t="s">
        <v>372</v>
      </c>
      <c r="C186" s="74"/>
      <c r="D186" s="60">
        <v>20</v>
      </c>
      <c r="E186" s="61" t="s">
        <v>3</v>
      </c>
      <c r="F186" s="113"/>
      <c r="G186" s="113"/>
      <c r="H186" s="116">
        <f t="shared" si="4"/>
        <v>0</v>
      </c>
      <c r="I186" s="117">
        <f t="shared" si="5"/>
        <v>0</v>
      </c>
      <c r="J186" s="72"/>
      <c r="K186" s="1"/>
    </row>
    <row r="187" spans="1:11" x14ac:dyDescent="0.3">
      <c r="A187" s="66">
        <v>300338</v>
      </c>
      <c r="B187" s="59" t="s">
        <v>377</v>
      </c>
      <c r="C187" s="74"/>
      <c r="D187" s="60">
        <v>16</v>
      </c>
      <c r="E187" s="61" t="s">
        <v>3</v>
      </c>
      <c r="F187" s="113"/>
      <c r="G187" s="113"/>
      <c r="H187" s="116">
        <f t="shared" si="4"/>
        <v>0</v>
      </c>
      <c r="I187" s="117">
        <f t="shared" si="5"/>
        <v>0</v>
      </c>
      <c r="J187" s="72"/>
      <c r="K187" s="1"/>
    </row>
    <row r="188" spans="1:11" x14ac:dyDescent="0.3">
      <c r="A188" s="66">
        <v>309566</v>
      </c>
      <c r="B188" s="59" t="s">
        <v>104</v>
      </c>
      <c r="C188" s="74"/>
      <c r="D188" s="60">
        <v>2</v>
      </c>
      <c r="E188" s="61" t="s">
        <v>3</v>
      </c>
      <c r="F188" s="113"/>
      <c r="G188" s="113"/>
      <c r="H188" s="116">
        <f t="shared" si="4"/>
        <v>0</v>
      </c>
      <c r="I188" s="117">
        <f t="shared" si="5"/>
        <v>0</v>
      </c>
      <c r="J188" s="72"/>
      <c r="K188" s="1"/>
    </row>
    <row r="189" spans="1:11" x14ac:dyDescent="0.3">
      <c r="A189" s="66">
        <v>300342</v>
      </c>
      <c r="B189" s="59" t="s">
        <v>85</v>
      </c>
      <c r="C189" s="74"/>
      <c r="D189" s="60">
        <v>4</v>
      </c>
      <c r="E189" s="61" t="s">
        <v>3</v>
      </c>
      <c r="F189" s="113"/>
      <c r="G189" s="113"/>
      <c r="H189" s="116">
        <f t="shared" si="4"/>
        <v>0</v>
      </c>
      <c r="I189" s="117">
        <f t="shared" si="5"/>
        <v>0</v>
      </c>
      <c r="J189" s="72"/>
      <c r="K189" s="1"/>
    </row>
    <row r="190" spans="1:11" x14ac:dyDescent="0.3">
      <c r="A190" s="66">
        <v>309567</v>
      </c>
      <c r="B190" s="59" t="s">
        <v>105</v>
      </c>
      <c r="C190" s="74"/>
      <c r="D190" s="60">
        <v>4</v>
      </c>
      <c r="E190" s="61" t="s">
        <v>3</v>
      </c>
      <c r="F190" s="113"/>
      <c r="G190" s="113"/>
      <c r="H190" s="116">
        <f t="shared" si="4"/>
        <v>0</v>
      </c>
      <c r="I190" s="117">
        <f t="shared" si="5"/>
        <v>0</v>
      </c>
      <c r="J190" s="72"/>
      <c r="K190" s="1"/>
    </row>
    <row r="191" spans="1:11" x14ac:dyDescent="0.3">
      <c r="A191" s="66">
        <v>300343</v>
      </c>
      <c r="B191" s="59" t="s">
        <v>412</v>
      </c>
      <c r="C191" s="74"/>
      <c r="D191" s="60">
        <v>2</v>
      </c>
      <c r="E191" s="61" t="s">
        <v>3</v>
      </c>
      <c r="F191" s="113"/>
      <c r="G191" s="113"/>
      <c r="H191" s="116">
        <f t="shared" si="4"/>
        <v>0</v>
      </c>
      <c r="I191" s="117">
        <f t="shared" si="5"/>
        <v>0</v>
      </c>
      <c r="J191" s="72"/>
      <c r="K191" s="1"/>
    </row>
    <row r="192" spans="1:11" x14ac:dyDescent="0.3">
      <c r="A192" s="66">
        <v>309585</v>
      </c>
      <c r="B192" s="59" t="s">
        <v>112</v>
      </c>
      <c r="C192" s="74"/>
      <c r="D192" s="60">
        <v>4</v>
      </c>
      <c r="E192" s="61" t="s">
        <v>2</v>
      </c>
      <c r="F192" s="113"/>
      <c r="G192" s="113"/>
      <c r="H192" s="116">
        <f t="shared" si="4"/>
        <v>0</v>
      </c>
      <c r="I192" s="117">
        <f t="shared" si="5"/>
        <v>0</v>
      </c>
      <c r="J192" s="72"/>
      <c r="K192" s="1"/>
    </row>
    <row r="193" spans="1:11" x14ac:dyDescent="0.3">
      <c r="A193" s="66">
        <v>300344</v>
      </c>
      <c r="B193" s="59" t="s">
        <v>411</v>
      </c>
      <c r="C193" s="74"/>
      <c r="D193" s="60">
        <v>2</v>
      </c>
      <c r="E193" s="61" t="s">
        <v>3</v>
      </c>
      <c r="F193" s="113"/>
      <c r="G193" s="113"/>
      <c r="H193" s="116">
        <f t="shared" si="4"/>
        <v>0</v>
      </c>
      <c r="I193" s="117">
        <f t="shared" si="5"/>
        <v>0</v>
      </c>
      <c r="J193" s="72"/>
      <c r="K193" s="1"/>
    </row>
    <row r="194" spans="1:11" x14ac:dyDescent="0.3">
      <c r="A194" s="66">
        <v>310620</v>
      </c>
      <c r="B194" s="59" t="s">
        <v>586</v>
      </c>
      <c r="C194" s="74"/>
      <c r="D194" s="60">
        <v>20</v>
      </c>
      <c r="E194" s="61" t="s">
        <v>2</v>
      </c>
      <c r="F194" s="113"/>
      <c r="G194" s="113"/>
      <c r="H194" s="116">
        <f t="shared" si="4"/>
        <v>0</v>
      </c>
      <c r="I194" s="117">
        <f t="shared" si="5"/>
        <v>0</v>
      </c>
      <c r="J194" s="72"/>
      <c r="K194" s="1"/>
    </row>
    <row r="195" spans="1:11" x14ac:dyDescent="0.3">
      <c r="A195" s="66"/>
      <c r="B195" s="59" t="s">
        <v>754</v>
      </c>
      <c r="C195" s="74"/>
      <c r="D195" s="60">
        <v>1</v>
      </c>
      <c r="E195" s="61" t="s">
        <v>2</v>
      </c>
      <c r="F195" s="113"/>
      <c r="G195" s="113"/>
      <c r="H195" s="116">
        <f t="shared" si="4"/>
        <v>0</v>
      </c>
      <c r="I195" s="117">
        <f t="shared" si="5"/>
        <v>0</v>
      </c>
      <c r="J195" s="72"/>
      <c r="K195" s="1"/>
    </row>
    <row r="196" spans="1:11" x14ac:dyDescent="0.3">
      <c r="A196" s="66">
        <v>300363</v>
      </c>
      <c r="B196" s="59" t="s">
        <v>316</v>
      </c>
      <c r="C196" s="74"/>
      <c r="D196" s="60">
        <v>20</v>
      </c>
      <c r="E196" s="61" t="s">
        <v>2</v>
      </c>
      <c r="F196" s="113"/>
      <c r="G196" s="113"/>
      <c r="H196" s="116">
        <f t="shared" si="4"/>
        <v>0</v>
      </c>
      <c r="I196" s="117">
        <f t="shared" si="5"/>
        <v>0</v>
      </c>
      <c r="J196" s="72"/>
      <c r="K196" s="1"/>
    </row>
    <row r="197" spans="1:11" x14ac:dyDescent="0.3">
      <c r="A197" s="66">
        <v>300363</v>
      </c>
      <c r="B197" s="59" t="s">
        <v>230</v>
      </c>
      <c r="C197" s="74"/>
      <c r="D197" s="60">
        <v>100</v>
      </c>
      <c r="E197" s="61" t="s">
        <v>2</v>
      </c>
      <c r="F197" s="113"/>
      <c r="G197" s="113"/>
      <c r="H197" s="116">
        <f t="shared" si="4"/>
        <v>0</v>
      </c>
      <c r="I197" s="117">
        <f t="shared" si="5"/>
        <v>0</v>
      </c>
      <c r="J197" s="72"/>
      <c r="K197" s="1"/>
    </row>
    <row r="198" spans="1:11" x14ac:dyDescent="0.3">
      <c r="A198" s="66">
        <v>300363</v>
      </c>
      <c r="B198" s="59" t="s">
        <v>231</v>
      </c>
      <c r="C198" s="74"/>
      <c r="D198" s="60">
        <v>5</v>
      </c>
      <c r="E198" s="61" t="s">
        <v>2</v>
      </c>
      <c r="F198" s="113"/>
      <c r="G198" s="113"/>
      <c r="H198" s="116">
        <f t="shared" si="4"/>
        <v>0</v>
      </c>
      <c r="I198" s="117">
        <f t="shared" si="5"/>
        <v>0</v>
      </c>
      <c r="J198" s="72"/>
      <c r="K198" s="1"/>
    </row>
    <row r="199" spans="1:11" x14ac:dyDescent="0.3">
      <c r="A199" s="66">
        <v>300363</v>
      </c>
      <c r="B199" s="59" t="s">
        <v>317</v>
      </c>
      <c r="C199" s="74"/>
      <c r="D199" s="60">
        <v>20</v>
      </c>
      <c r="E199" s="61" t="s">
        <v>2</v>
      </c>
      <c r="F199" s="113"/>
      <c r="G199" s="113"/>
      <c r="H199" s="116">
        <f t="shared" si="4"/>
        <v>0</v>
      </c>
      <c r="I199" s="117">
        <f t="shared" si="5"/>
        <v>0</v>
      </c>
      <c r="J199" s="72"/>
      <c r="K199" s="1"/>
    </row>
    <row r="200" spans="1:11" x14ac:dyDescent="0.3">
      <c r="A200" s="66">
        <v>300363</v>
      </c>
      <c r="B200" s="59" t="s">
        <v>341</v>
      </c>
      <c r="C200" s="74"/>
      <c r="D200" s="60">
        <v>1</v>
      </c>
      <c r="E200" s="61" t="s">
        <v>2</v>
      </c>
      <c r="F200" s="113"/>
      <c r="G200" s="113"/>
      <c r="H200" s="116">
        <f t="shared" ref="H200:H263" si="6">F200-(G200/100)*F200</f>
        <v>0</v>
      </c>
      <c r="I200" s="117">
        <f t="shared" ref="I200:I263" si="7">H200*D200</f>
        <v>0</v>
      </c>
      <c r="J200" s="72"/>
      <c r="K200" s="1"/>
    </row>
    <row r="201" spans="1:11" x14ac:dyDescent="0.3">
      <c r="A201" s="66">
        <v>300364</v>
      </c>
      <c r="B201" s="59" t="s">
        <v>348</v>
      </c>
      <c r="C201" s="74"/>
      <c r="D201" s="60">
        <v>1</v>
      </c>
      <c r="E201" s="61" t="s">
        <v>2</v>
      </c>
      <c r="F201" s="113"/>
      <c r="G201" s="113"/>
      <c r="H201" s="116">
        <f t="shared" si="6"/>
        <v>0</v>
      </c>
      <c r="I201" s="117">
        <f t="shared" si="7"/>
        <v>0</v>
      </c>
      <c r="J201" s="72"/>
      <c r="K201" s="1"/>
    </row>
    <row r="202" spans="1:11" x14ac:dyDescent="0.3">
      <c r="A202" s="66">
        <v>300364</v>
      </c>
      <c r="B202" s="59" t="s">
        <v>347</v>
      </c>
      <c r="C202" s="74"/>
      <c r="D202" s="60">
        <v>2</v>
      </c>
      <c r="E202" s="61" t="s">
        <v>2</v>
      </c>
      <c r="F202" s="113"/>
      <c r="G202" s="113"/>
      <c r="H202" s="116">
        <f t="shared" si="6"/>
        <v>0</v>
      </c>
      <c r="I202" s="117">
        <f t="shared" si="7"/>
        <v>0</v>
      </c>
      <c r="J202" s="72"/>
      <c r="K202" s="1"/>
    </row>
    <row r="203" spans="1:11" x14ac:dyDescent="0.3">
      <c r="A203" s="66">
        <v>309822</v>
      </c>
      <c r="B203" s="59" t="s">
        <v>535</v>
      </c>
      <c r="C203" s="74"/>
      <c r="D203" s="60">
        <v>3</v>
      </c>
      <c r="E203" s="61" t="s">
        <v>2</v>
      </c>
      <c r="F203" s="113"/>
      <c r="G203" s="113"/>
      <c r="H203" s="116">
        <f t="shared" si="6"/>
        <v>0</v>
      </c>
      <c r="I203" s="117">
        <f t="shared" si="7"/>
        <v>0</v>
      </c>
      <c r="J203" s="72"/>
      <c r="K203" s="1"/>
    </row>
    <row r="204" spans="1:11" x14ac:dyDescent="0.3">
      <c r="A204" s="66">
        <v>311796</v>
      </c>
      <c r="B204" s="59" t="s">
        <v>425</v>
      </c>
      <c r="C204" s="74"/>
      <c r="D204" s="60">
        <v>20</v>
      </c>
      <c r="E204" s="61" t="s">
        <v>2</v>
      </c>
      <c r="F204" s="113"/>
      <c r="G204" s="113"/>
      <c r="H204" s="116">
        <f t="shared" si="6"/>
        <v>0</v>
      </c>
      <c r="I204" s="117">
        <f t="shared" si="7"/>
        <v>0</v>
      </c>
      <c r="J204" s="72"/>
      <c r="K204" s="1"/>
    </row>
    <row r="205" spans="1:11" x14ac:dyDescent="0.3">
      <c r="A205" s="66">
        <v>311005</v>
      </c>
      <c r="B205" s="59" t="s">
        <v>426</v>
      </c>
      <c r="C205" s="74"/>
      <c r="D205" s="60">
        <v>100</v>
      </c>
      <c r="E205" s="61" t="s">
        <v>2</v>
      </c>
      <c r="F205" s="113"/>
      <c r="G205" s="113"/>
      <c r="H205" s="116">
        <f t="shared" si="6"/>
        <v>0</v>
      </c>
      <c r="I205" s="117">
        <f t="shared" si="7"/>
        <v>0</v>
      </c>
      <c r="J205" s="72"/>
      <c r="K205" s="1"/>
    </row>
    <row r="206" spans="1:11" x14ac:dyDescent="0.3">
      <c r="A206" s="66"/>
      <c r="B206" s="59" t="s">
        <v>753</v>
      </c>
      <c r="C206" s="74"/>
      <c r="D206" s="60">
        <v>1</v>
      </c>
      <c r="E206" s="61" t="s">
        <v>2</v>
      </c>
      <c r="F206" s="113"/>
      <c r="G206" s="113"/>
      <c r="H206" s="116">
        <f t="shared" si="6"/>
        <v>0</v>
      </c>
      <c r="I206" s="117">
        <f t="shared" si="7"/>
        <v>0</v>
      </c>
      <c r="J206" s="72"/>
      <c r="K206" s="1"/>
    </row>
    <row r="207" spans="1:11" x14ac:dyDescent="0.3">
      <c r="A207" s="66">
        <v>300608</v>
      </c>
      <c r="B207" s="59" t="s">
        <v>349</v>
      </c>
      <c r="C207" s="74"/>
      <c r="D207" s="60">
        <v>2</v>
      </c>
      <c r="E207" s="61" t="s">
        <v>2</v>
      </c>
      <c r="F207" s="113"/>
      <c r="G207" s="113"/>
      <c r="H207" s="116">
        <f t="shared" si="6"/>
        <v>0</v>
      </c>
      <c r="I207" s="117">
        <f t="shared" si="7"/>
        <v>0</v>
      </c>
      <c r="J207" s="72"/>
      <c r="K207" s="1"/>
    </row>
    <row r="208" spans="1:11" x14ac:dyDescent="0.3">
      <c r="A208" s="66">
        <v>716569</v>
      </c>
      <c r="B208" s="59" t="s">
        <v>953</v>
      </c>
      <c r="C208" s="74"/>
      <c r="D208" s="60">
        <v>1</v>
      </c>
      <c r="E208" s="61" t="s">
        <v>2</v>
      </c>
      <c r="F208" s="113"/>
      <c r="G208" s="113"/>
      <c r="H208" s="116">
        <f t="shared" si="6"/>
        <v>0</v>
      </c>
      <c r="I208" s="117">
        <f t="shared" si="7"/>
        <v>0</v>
      </c>
      <c r="J208" s="72"/>
      <c r="K208" s="1"/>
    </row>
    <row r="209" spans="1:11" x14ac:dyDescent="0.3">
      <c r="A209" s="66">
        <v>716572</v>
      </c>
      <c r="B209" s="59" t="s">
        <v>954</v>
      </c>
      <c r="C209" s="74"/>
      <c r="D209" s="60">
        <v>1</v>
      </c>
      <c r="E209" s="61" t="s">
        <v>2</v>
      </c>
      <c r="F209" s="113"/>
      <c r="G209" s="113"/>
      <c r="H209" s="116">
        <f t="shared" si="6"/>
        <v>0</v>
      </c>
      <c r="I209" s="117">
        <f t="shared" si="7"/>
        <v>0</v>
      </c>
      <c r="J209" s="72"/>
      <c r="K209" s="1"/>
    </row>
    <row r="210" spans="1:11" x14ac:dyDescent="0.3">
      <c r="A210" s="66">
        <v>716570</v>
      </c>
      <c r="B210" s="59" t="s">
        <v>955</v>
      </c>
      <c r="C210" s="74"/>
      <c r="D210" s="60">
        <v>1</v>
      </c>
      <c r="E210" s="61" t="s">
        <v>2</v>
      </c>
      <c r="F210" s="113"/>
      <c r="G210" s="113"/>
      <c r="H210" s="116">
        <f t="shared" si="6"/>
        <v>0</v>
      </c>
      <c r="I210" s="117">
        <f t="shared" si="7"/>
        <v>0</v>
      </c>
      <c r="J210" s="72"/>
      <c r="K210" s="1"/>
    </row>
    <row r="211" spans="1:11" x14ac:dyDescent="0.3">
      <c r="A211" s="66">
        <v>310591</v>
      </c>
      <c r="B211" s="59" t="s">
        <v>188</v>
      </c>
      <c r="C211" s="74"/>
      <c r="D211" s="60">
        <v>1</v>
      </c>
      <c r="E211" s="61" t="s">
        <v>2</v>
      </c>
      <c r="F211" s="113"/>
      <c r="G211" s="113"/>
      <c r="H211" s="116">
        <f t="shared" si="6"/>
        <v>0</v>
      </c>
      <c r="I211" s="117">
        <f t="shared" si="7"/>
        <v>0</v>
      </c>
      <c r="J211" s="72"/>
      <c r="K211" s="1"/>
    </row>
    <row r="212" spans="1:11" x14ac:dyDescent="0.3">
      <c r="A212" s="66">
        <v>310591</v>
      </c>
      <c r="B212" s="59" t="s">
        <v>619</v>
      </c>
      <c r="C212" s="74"/>
      <c r="D212" s="60">
        <v>2</v>
      </c>
      <c r="E212" s="61" t="s">
        <v>2</v>
      </c>
      <c r="F212" s="113"/>
      <c r="G212" s="113"/>
      <c r="H212" s="116">
        <f t="shared" si="6"/>
        <v>0</v>
      </c>
      <c r="I212" s="117">
        <f t="shared" si="7"/>
        <v>0</v>
      </c>
      <c r="J212" s="72"/>
      <c r="K212" s="1"/>
    </row>
    <row r="213" spans="1:11" x14ac:dyDescent="0.3">
      <c r="A213" s="66">
        <v>309853</v>
      </c>
      <c r="B213" s="59" t="s">
        <v>384</v>
      </c>
      <c r="C213" s="74"/>
      <c r="D213" s="60">
        <v>2</v>
      </c>
      <c r="E213" s="61" t="s">
        <v>2</v>
      </c>
      <c r="F213" s="113"/>
      <c r="G213" s="113"/>
      <c r="H213" s="116">
        <f t="shared" si="6"/>
        <v>0</v>
      </c>
      <c r="I213" s="117">
        <f t="shared" si="7"/>
        <v>0</v>
      </c>
      <c r="J213" s="72"/>
      <c r="K213" s="1"/>
    </row>
    <row r="214" spans="1:11" x14ac:dyDescent="0.3">
      <c r="A214" s="66">
        <v>300477</v>
      </c>
      <c r="B214" s="59" t="s">
        <v>516</v>
      </c>
      <c r="C214" s="74"/>
      <c r="D214" s="60">
        <v>1</v>
      </c>
      <c r="E214" s="61" t="s">
        <v>2</v>
      </c>
      <c r="F214" s="113"/>
      <c r="G214" s="113"/>
      <c r="H214" s="116">
        <f t="shared" si="6"/>
        <v>0</v>
      </c>
      <c r="I214" s="117">
        <f t="shared" si="7"/>
        <v>0</v>
      </c>
      <c r="J214" s="72"/>
      <c r="K214" s="1"/>
    </row>
    <row r="215" spans="1:11" x14ac:dyDescent="0.3">
      <c r="A215" s="66">
        <v>310592</v>
      </c>
      <c r="B215" s="59" t="s">
        <v>189</v>
      </c>
      <c r="C215" s="74"/>
      <c r="D215" s="60">
        <v>1</v>
      </c>
      <c r="E215" s="61" t="s">
        <v>2</v>
      </c>
      <c r="F215" s="113"/>
      <c r="G215" s="113"/>
      <c r="H215" s="116">
        <f t="shared" si="6"/>
        <v>0</v>
      </c>
      <c r="I215" s="117">
        <f t="shared" si="7"/>
        <v>0</v>
      </c>
      <c r="J215" s="72"/>
      <c r="K215" s="1"/>
    </row>
    <row r="216" spans="1:11" x14ac:dyDescent="0.3">
      <c r="A216" s="66">
        <v>300371</v>
      </c>
      <c r="B216" s="59" t="s">
        <v>45</v>
      </c>
      <c r="C216" s="74"/>
      <c r="D216" s="60">
        <v>1</v>
      </c>
      <c r="E216" s="61" t="s">
        <v>2</v>
      </c>
      <c r="F216" s="113"/>
      <c r="G216" s="113"/>
      <c r="H216" s="116">
        <f t="shared" si="6"/>
        <v>0</v>
      </c>
      <c r="I216" s="117">
        <f t="shared" si="7"/>
        <v>0</v>
      </c>
      <c r="J216" s="72"/>
      <c r="K216" s="1"/>
    </row>
    <row r="217" spans="1:11" x14ac:dyDescent="0.3">
      <c r="A217" s="66">
        <v>311670</v>
      </c>
      <c r="B217" s="59" t="s">
        <v>383</v>
      </c>
      <c r="C217" s="74"/>
      <c r="D217" s="60">
        <v>39</v>
      </c>
      <c r="E217" s="61" t="s">
        <v>2</v>
      </c>
      <c r="F217" s="113"/>
      <c r="G217" s="113"/>
      <c r="H217" s="116">
        <f t="shared" si="6"/>
        <v>0</v>
      </c>
      <c r="I217" s="117">
        <f t="shared" si="7"/>
        <v>0</v>
      </c>
      <c r="J217" s="72"/>
      <c r="K217" s="1"/>
    </row>
    <row r="218" spans="1:11" x14ac:dyDescent="0.3">
      <c r="A218" s="66">
        <v>716568</v>
      </c>
      <c r="B218" s="63" t="s">
        <v>956</v>
      </c>
      <c r="C218" s="74"/>
      <c r="D218" s="60">
        <v>1</v>
      </c>
      <c r="E218" s="61" t="s">
        <v>2</v>
      </c>
      <c r="F218" s="113"/>
      <c r="G218" s="113"/>
      <c r="H218" s="116">
        <f t="shared" si="6"/>
        <v>0</v>
      </c>
      <c r="I218" s="117">
        <f t="shared" si="7"/>
        <v>0</v>
      </c>
      <c r="J218" s="72"/>
      <c r="K218" s="1"/>
    </row>
    <row r="219" spans="1:11" x14ac:dyDescent="0.3">
      <c r="A219" s="66">
        <v>309854</v>
      </c>
      <c r="B219" s="59" t="s">
        <v>536</v>
      </c>
      <c r="C219" s="74"/>
      <c r="D219" s="60">
        <v>2</v>
      </c>
      <c r="E219" s="61" t="s">
        <v>2</v>
      </c>
      <c r="F219" s="113"/>
      <c r="G219" s="113"/>
      <c r="H219" s="116">
        <f t="shared" si="6"/>
        <v>0</v>
      </c>
      <c r="I219" s="117">
        <f t="shared" si="7"/>
        <v>0</v>
      </c>
      <c r="J219" s="72"/>
      <c r="K219" s="1"/>
    </row>
    <row r="220" spans="1:11" x14ac:dyDescent="0.3">
      <c r="A220" s="66">
        <v>300477</v>
      </c>
      <c r="B220" s="59" t="s">
        <v>77</v>
      </c>
      <c r="C220" s="74"/>
      <c r="D220" s="60">
        <v>4</v>
      </c>
      <c r="E220" s="61" t="s">
        <v>2</v>
      </c>
      <c r="F220" s="113"/>
      <c r="G220" s="113"/>
      <c r="H220" s="116">
        <f t="shared" si="6"/>
        <v>0</v>
      </c>
      <c r="I220" s="117">
        <f t="shared" si="7"/>
        <v>0</v>
      </c>
      <c r="J220" s="72"/>
      <c r="K220" s="1"/>
    </row>
    <row r="221" spans="1:11" x14ac:dyDescent="0.3">
      <c r="A221" s="66">
        <v>311286</v>
      </c>
      <c r="B221" s="59" t="s">
        <v>297</v>
      </c>
      <c r="C221" s="74"/>
      <c r="D221" s="60">
        <v>1</v>
      </c>
      <c r="E221" s="61" t="s">
        <v>2</v>
      </c>
      <c r="F221" s="113"/>
      <c r="G221" s="113"/>
      <c r="H221" s="116">
        <f t="shared" si="6"/>
        <v>0</v>
      </c>
      <c r="I221" s="117">
        <f t="shared" si="7"/>
        <v>0</v>
      </c>
      <c r="J221" s="72"/>
      <c r="K221" s="1"/>
    </row>
    <row r="222" spans="1:11" x14ac:dyDescent="0.3">
      <c r="A222" s="66">
        <v>300373</v>
      </c>
      <c r="B222" s="59" t="s">
        <v>83</v>
      </c>
      <c r="C222" s="74"/>
      <c r="D222" s="60">
        <v>3</v>
      </c>
      <c r="E222" s="61" t="s">
        <v>2</v>
      </c>
      <c r="F222" s="113"/>
      <c r="G222" s="113"/>
      <c r="H222" s="116">
        <f t="shared" si="6"/>
        <v>0</v>
      </c>
      <c r="I222" s="117">
        <f t="shared" si="7"/>
        <v>0</v>
      </c>
      <c r="J222" s="72"/>
      <c r="K222" s="1"/>
    </row>
    <row r="223" spans="1:11" x14ac:dyDescent="0.3">
      <c r="A223" s="66"/>
      <c r="B223" s="59" t="s">
        <v>768</v>
      </c>
      <c r="C223" s="74"/>
      <c r="D223" s="60">
        <v>1</v>
      </c>
      <c r="E223" s="61" t="s">
        <v>2</v>
      </c>
      <c r="F223" s="113"/>
      <c r="G223" s="113"/>
      <c r="H223" s="116">
        <f t="shared" si="6"/>
        <v>0</v>
      </c>
      <c r="I223" s="117">
        <f t="shared" si="7"/>
        <v>0</v>
      </c>
      <c r="J223" s="72"/>
      <c r="K223" s="1"/>
    </row>
    <row r="224" spans="1:11" x14ac:dyDescent="0.3">
      <c r="A224" s="66">
        <v>300382</v>
      </c>
      <c r="B224" s="59" t="s">
        <v>376</v>
      </c>
      <c r="C224" s="74"/>
      <c r="D224" s="60">
        <v>2</v>
      </c>
      <c r="E224" s="61" t="s">
        <v>2</v>
      </c>
      <c r="F224" s="113"/>
      <c r="G224" s="113"/>
      <c r="H224" s="116">
        <f t="shared" si="6"/>
        <v>0</v>
      </c>
      <c r="I224" s="117">
        <f t="shared" si="7"/>
        <v>0</v>
      </c>
      <c r="J224" s="72"/>
      <c r="K224" s="1"/>
    </row>
    <row r="225" spans="1:11" x14ac:dyDescent="0.3">
      <c r="A225" s="66">
        <v>300382</v>
      </c>
      <c r="B225" s="59" t="s">
        <v>261</v>
      </c>
      <c r="C225" s="74"/>
      <c r="D225" s="60">
        <v>2</v>
      </c>
      <c r="E225" s="61" t="s">
        <v>2</v>
      </c>
      <c r="F225" s="113"/>
      <c r="G225" s="113"/>
      <c r="H225" s="116">
        <f t="shared" si="6"/>
        <v>0</v>
      </c>
      <c r="I225" s="117">
        <f t="shared" si="7"/>
        <v>0</v>
      </c>
      <c r="J225" s="72"/>
      <c r="K225" s="1"/>
    </row>
    <row r="226" spans="1:11" x14ac:dyDescent="0.3">
      <c r="A226" s="66">
        <v>300382</v>
      </c>
      <c r="B226" s="59" t="s">
        <v>243</v>
      </c>
      <c r="C226" s="74"/>
      <c r="D226" s="60">
        <v>2</v>
      </c>
      <c r="E226" s="61" t="s">
        <v>2</v>
      </c>
      <c r="F226" s="113"/>
      <c r="G226" s="113"/>
      <c r="H226" s="116">
        <f t="shared" si="6"/>
        <v>0</v>
      </c>
      <c r="I226" s="117">
        <f t="shared" si="7"/>
        <v>0</v>
      </c>
      <c r="J226" s="72"/>
      <c r="K226" s="1"/>
    </row>
    <row r="227" spans="1:11" x14ac:dyDescent="0.3">
      <c r="A227" s="66"/>
      <c r="B227" s="59" t="s">
        <v>1170</v>
      </c>
      <c r="C227" s="74"/>
      <c r="D227" s="60">
        <v>10</v>
      </c>
      <c r="E227" s="61" t="s">
        <v>2</v>
      </c>
      <c r="F227" s="113"/>
      <c r="G227" s="113"/>
      <c r="H227" s="116">
        <f t="shared" si="6"/>
        <v>0</v>
      </c>
      <c r="I227" s="117">
        <f t="shared" si="7"/>
        <v>0</v>
      </c>
      <c r="J227" s="72"/>
      <c r="K227" s="1"/>
    </row>
    <row r="228" spans="1:11" x14ac:dyDescent="0.3">
      <c r="A228" s="66"/>
      <c r="B228" s="59" t="s">
        <v>1166</v>
      </c>
      <c r="C228" s="74"/>
      <c r="D228" s="60">
        <v>2</v>
      </c>
      <c r="E228" s="61" t="s">
        <v>2</v>
      </c>
      <c r="F228" s="113"/>
      <c r="G228" s="113"/>
      <c r="H228" s="116">
        <f t="shared" si="6"/>
        <v>0</v>
      </c>
      <c r="I228" s="117">
        <f t="shared" si="7"/>
        <v>0</v>
      </c>
      <c r="J228" s="72"/>
      <c r="K228" s="1"/>
    </row>
    <row r="229" spans="1:11" x14ac:dyDescent="0.3">
      <c r="A229" s="66"/>
      <c r="B229" s="59" t="s">
        <v>1163</v>
      </c>
      <c r="C229" s="74"/>
      <c r="D229" s="60">
        <v>7</v>
      </c>
      <c r="E229" s="61" t="s">
        <v>2</v>
      </c>
      <c r="F229" s="113"/>
      <c r="G229" s="113"/>
      <c r="H229" s="116">
        <f t="shared" si="6"/>
        <v>0</v>
      </c>
      <c r="I229" s="117">
        <f t="shared" si="7"/>
        <v>0</v>
      </c>
      <c r="J229" s="72"/>
      <c r="K229" s="1"/>
    </row>
    <row r="230" spans="1:11" x14ac:dyDescent="0.3">
      <c r="A230" s="66">
        <v>300394</v>
      </c>
      <c r="B230" s="59" t="s">
        <v>70</v>
      </c>
      <c r="C230" s="74"/>
      <c r="D230" s="60">
        <v>1</v>
      </c>
      <c r="E230" s="61" t="s">
        <v>2</v>
      </c>
      <c r="F230" s="113"/>
      <c r="G230" s="113"/>
      <c r="H230" s="116">
        <f t="shared" si="6"/>
        <v>0</v>
      </c>
      <c r="I230" s="117">
        <f t="shared" si="7"/>
        <v>0</v>
      </c>
      <c r="J230" s="72"/>
      <c r="K230" s="1"/>
    </row>
    <row r="231" spans="1:11" x14ac:dyDescent="0.3">
      <c r="A231" s="66">
        <v>300395</v>
      </c>
      <c r="B231" s="59" t="s">
        <v>79</v>
      </c>
      <c r="C231" s="74"/>
      <c r="D231" s="60">
        <v>2</v>
      </c>
      <c r="E231" s="61" t="s">
        <v>2</v>
      </c>
      <c r="F231" s="113"/>
      <c r="G231" s="113"/>
      <c r="H231" s="116">
        <f t="shared" si="6"/>
        <v>0</v>
      </c>
      <c r="I231" s="117">
        <f t="shared" si="7"/>
        <v>0</v>
      </c>
      <c r="J231" s="72"/>
      <c r="K231" s="1"/>
    </row>
    <row r="232" spans="1:11" x14ac:dyDescent="0.3">
      <c r="A232" s="66">
        <v>300491</v>
      </c>
      <c r="B232" s="59" t="s">
        <v>61</v>
      </c>
      <c r="C232" s="74"/>
      <c r="D232" s="60">
        <v>6</v>
      </c>
      <c r="E232" s="61" t="s">
        <v>2</v>
      </c>
      <c r="F232" s="113"/>
      <c r="G232" s="113"/>
      <c r="H232" s="116">
        <f t="shared" si="6"/>
        <v>0</v>
      </c>
      <c r="I232" s="117">
        <f t="shared" si="7"/>
        <v>0</v>
      </c>
      <c r="J232" s="72"/>
      <c r="K232" s="1"/>
    </row>
    <row r="233" spans="1:11" x14ac:dyDescent="0.3">
      <c r="A233" s="66"/>
      <c r="B233" s="59" t="s">
        <v>756</v>
      </c>
      <c r="C233" s="74"/>
      <c r="D233" s="60">
        <v>1</v>
      </c>
      <c r="E233" s="61" t="s">
        <v>2</v>
      </c>
      <c r="F233" s="113"/>
      <c r="G233" s="113"/>
      <c r="H233" s="116">
        <f t="shared" si="6"/>
        <v>0</v>
      </c>
      <c r="I233" s="117">
        <f t="shared" si="7"/>
        <v>0</v>
      </c>
      <c r="J233" s="72"/>
      <c r="K233" s="1"/>
    </row>
    <row r="234" spans="1:11" x14ac:dyDescent="0.3">
      <c r="A234" s="66">
        <v>300398</v>
      </c>
      <c r="B234" s="59" t="s">
        <v>321</v>
      </c>
      <c r="C234" s="74"/>
      <c r="D234" s="60">
        <v>1</v>
      </c>
      <c r="E234" s="61" t="s">
        <v>2</v>
      </c>
      <c r="F234" s="113"/>
      <c r="G234" s="113"/>
      <c r="H234" s="116">
        <f t="shared" si="6"/>
        <v>0</v>
      </c>
      <c r="I234" s="117">
        <f t="shared" si="7"/>
        <v>0</v>
      </c>
      <c r="J234" s="72"/>
      <c r="K234" s="1"/>
    </row>
    <row r="235" spans="1:11" x14ac:dyDescent="0.3">
      <c r="A235" s="66">
        <v>300836</v>
      </c>
      <c r="B235" s="59" t="s">
        <v>497</v>
      </c>
      <c r="C235" s="74"/>
      <c r="D235" s="60">
        <v>5</v>
      </c>
      <c r="E235" s="61" t="s">
        <v>2</v>
      </c>
      <c r="F235" s="113"/>
      <c r="G235" s="113"/>
      <c r="H235" s="116">
        <f t="shared" si="6"/>
        <v>0</v>
      </c>
      <c r="I235" s="117">
        <f t="shared" si="7"/>
        <v>0</v>
      </c>
      <c r="J235" s="72"/>
      <c r="K235" s="1"/>
    </row>
    <row r="236" spans="1:11" x14ac:dyDescent="0.3">
      <c r="A236" s="66">
        <v>309552</v>
      </c>
      <c r="B236" s="59" t="s">
        <v>526</v>
      </c>
      <c r="C236" s="74"/>
      <c r="D236" s="60">
        <v>6</v>
      </c>
      <c r="E236" s="61" t="s">
        <v>2</v>
      </c>
      <c r="F236" s="113"/>
      <c r="G236" s="113"/>
      <c r="H236" s="116">
        <f t="shared" si="6"/>
        <v>0</v>
      </c>
      <c r="I236" s="117">
        <f t="shared" si="7"/>
        <v>0</v>
      </c>
      <c r="J236" s="72"/>
      <c r="K236" s="1"/>
    </row>
    <row r="237" spans="1:11" x14ac:dyDescent="0.3">
      <c r="A237" s="66">
        <v>309550</v>
      </c>
      <c r="B237" s="59" t="s">
        <v>271</v>
      </c>
      <c r="C237" s="74"/>
      <c r="D237" s="60">
        <v>6</v>
      </c>
      <c r="E237" s="61" t="s">
        <v>2</v>
      </c>
      <c r="F237" s="113"/>
      <c r="G237" s="113"/>
      <c r="H237" s="116">
        <f t="shared" si="6"/>
        <v>0</v>
      </c>
      <c r="I237" s="117">
        <f t="shared" si="7"/>
        <v>0</v>
      </c>
      <c r="J237" s="72"/>
      <c r="K237" s="1"/>
    </row>
    <row r="238" spans="1:11" x14ac:dyDescent="0.3">
      <c r="A238" s="66">
        <v>311794</v>
      </c>
      <c r="B238" s="59" t="s">
        <v>423</v>
      </c>
      <c r="C238" s="74"/>
      <c r="D238" s="60">
        <v>20</v>
      </c>
      <c r="E238" s="61" t="s">
        <v>2</v>
      </c>
      <c r="F238" s="113"/>
      <c r="G238" s="113"/>
      <c r="H238" s="116">
        <f t="shared" si="6"/>
        <v>0</v>
      </c>
      <c r="I238" s="117">
        <f t="shared" si="7"/>
        <v>0</v>
      </c>
      <c r="J238" s="72"/>
      <c r="K238" s="1"/>
    </row>
    <row r="239" spans="1:11" x14ac:dyDescent="0.3">
      <c r="A239" s="66">
        <v>300475</v>
      </c>
      <c r="B239" s="59" t="s">
        <v>320</v>
      </c>
      <c r="C239" s="74"/>
      <c r="D239" s="60">
        <v>50</v>
      </c>
      <c r="E239" s="61" t="s">
        <v>2</v>
      </c>
      <c r="F239" s="113"/>
      <c r="G239" s="113"/>
      <c r="H239" s="116">
        <f t="shared" si="6"/>
        <v>0</v>
      </c>
      <c r="I239" s="117">
        <f t="shared" si="7"/>
        <v>0</v>
      </c>
      <c r="J239" s="72"/>
      <c r="K239" s="1"/>
    </row>
    <row r="240" spans="1:11" x14ac:dyDescent="0.3">
      <c r="A240" s="66">
        <v>300475</v>
      </c>
      <c r="B240" s="59" t="s">
        <v>418</v>
      </c>
      <c r="C240" s="74"/>
      <c r="D240" s="60">
        <v>15</v>
      </c>
      <c r="E240" s="61" t="s">
        <v>2</v>
      </c>
      <c r="F240" s="113"/>
      <c r="G240" s="113"/>
      <c r="H240" s="116">
        <f t="shared" si="6"/>
        <v>0</v>
      </c>
      <c r="I240" s="117">
        <f t="shared" si="7"/>
        <v>0</v>
      </c>
      <c r="J240" s="72"/>
      <c r="K240" s="1"/>
    </row>
    <row r="241" spans="1:11" ht="28.8" x14ac:dyDescent="0.3">
      <c r="A241" s="66"/>
      <c r="B241" s="59" t="s">
        <v>1199</v>
      </c>
      <c r="C241" s="74"/>
      <c r="D241" s="60">
        <v>1</v>
      </c>
      <c r="E241" s="61" t="s">
        <v>2</v>
      </c>
      <c r="F241" s="113"/>
      <c r="G241" s="113"/>
      <c r="H241" s="116">
        <f t="shared" si="6"/>
        <v>0</v>
      </c>
      <c r="I241" s="117">
        <f t="shared" si="7"/>
        <v>0</v>
      </c>
      <c r="J241" s="72"/>
      <c r="K241" s="1"/>
    </row>
    <row r="242" spans="1:11" x14ac:dyDescent="0.3">
      <c r="A242" s="66">
        <v>310778</v>
      </c>
      <c r="B242" s="59" t="s">
        <v>601</v>
      </c>
      <c r="C242" s="74"/>
      <c r="D242" s="60">
        <v>5</v>
      </c>
      <c r="E242" s="61" t="s">
        <v>2</v>
      </c>
      <c r="F242" s="113"/>
      <c r="G242" s="113"/>
      <c r="H242" s="116">
        <f t="shared" si="6"/>
        <v>0</v>
      </c>
      <c r="I242" s="117">
        <f t="shared" si="7"/>
        <v>0</v>
      </c>
      <c r="J242" s="72"/>
      <c r="K242" s="1"/>
    </row>
    <row r="243" spans="1:11" x14ac:dyDescent="0.3">
      <c r="A243" s="66">
        <v>309937</v>
      </c>
      <c r="B243" s="59" t="s">
        <v>160</v>
      </c>
      <c r="C243" s="74"/>
      <c r="D243" s="60">
        <v>4</v>
      </c>
      <c r="E243" s="61" t="s">
        <v>2</v>
      </c>
      <c r="F243" s="113"/>
      <c r="G243" s="113"/>
      <c r="H243" s="116">
        <f t="shared" si="6"/>
        <v>0</v>
      </c>
      <c r="I243" s="117">
        <f t="shared" si="7"/>
        <v>0</v>
      </c>
      <c r="J243" s="72"/>
      <c r="K243" s="1"/>
    </row>
    <row r="244" spans="1:11" x14ac:dyDescent="0.3">
      <c r="A244" s="66">
        <v>309559</v>
      </c>
      <c r="B244" s="59" t="s">
        <v>99</v>
      </c>
      <c r="C244" s="74"/>
      <c r="D244" s="60">
        <v>20</v>
      </c>
      <c r="E244" s="61" t="s">
        <v>2</v>
      </c>
      <c r="F244" s="113"/>
      <c r="G244" s="113"/>
      <c r="H244" s="116">
        <f t="shared" si="6"/>
        <v>0</v>
      </c>
      <c r="I244" s="117">
        <f t="shared" si="7"/>
        <v>0</v>
      </c>
      <c r="J244" s="72"/>
      <c r="K244" s="1"/>
    </row>
    <row r="245" spans="1:11" x14ac:dyDescent="0.3">
      <c r="A245" s="66">
        <v>309560</v>
      </c>
      <c r="B245" s="59" t="s">
        <v>100</v>
      </c>
      <c r="C245" s="74"/>
      <c r="D245" s="60">
        <v>2</v>
      </c>
      <c r="E245" s="61" t="s">
        <v>2</v>
      </c>
      <c r="F245" s="113"/>
      <c r="G245" s="113"/>
      <c r="H245" s="116">
        <f t="shared" si="6"/>
        <v>0</v>
      </c>
      <c r="I245" s="117">
        <f t="shared" si="7"/>
        <v>0</v>
      </c>
      <c r="J245" s="72"/>
      <c r="K245" s="1"/>
    </row>
    <row r="246" spans="1:11" x14ac:dyDescent="0.3">
      <c r="A246" s="66">
        <v>309840</v>
      </c>
      <c r="B246" s="59" t="s">
        <v>139</v>
      </c>
      <c r="C246" s="74"/>
      <c r="D246" s="60">
        <v>1</v>
      </c>
      <c r="E246" s="61" t="s">
        <v>2</v>
      </c>
      <c r="F246" s="113"/>
      <c r="G246" s="113"/>
      <c r="H246" s="116">
        <f t="shared" si="6"/>
        <v>0</v>
      </c>
      <c r="I246" s="117">
        <f t="shared" si="7"/>
        <v>0</v>
      </c>
      <c r="J246" s="72"/>
      <c r="K246" s="1"/>
    </row>
    <row r="247" spans="1:11" x14ac:dyDescent="0.3">
      <c r="A247" s="66">
        <v>310914</v>
      </c>
      <c r="B247" s="59" t="s">
        <v>246</v>
      </c>
      <c r="C247" s="74"/>
      <c r="D247" s="60">
        <v>1</v>
      </c>
      <c r="E247" s="61" t="s">
        <v>2</v>
      </c>
      <c r="F247" s="113"/>
      <c r="G247" s="113"/>
      <c r="H247" s="116">
        <f t="shared" si="6"/>
        <v>0</v>
      </c>
      <c r="I247" s="117">
        <f t="shared" si="7"/>
        <v>0</v>
      </c>
      <c r="J247" s="72"/>
      <c r="K247" s="1"/>
    </row>
    <row r="248" spans="1:11" x14ac:dyDescent="0.3">
      <c r="A248" s="66">
        <v>310569</v>
      </c>
      <c r="B248" s="59" t="s">
        <v>184</v>
      </c>
      <c r="C248" s="74"/>
      <c r="D248" s="60">
        <v>6</v>
      </c>
      <c r="E248" s="61" t="s">
        <v>2</v>
      </c>
      <c r="F248" s="113"/>
      <c r="G248" s="113"/>
      <c r="H248" s="116">
        <f t="shared" si="6"/>
        <v>0</v>
      </c>
      <c r="I248" s="117">
        <f t="shared" si="7"/>
        <v>0</v>
      </c>
      <c r="J248" s="72"/>
      <c r="K248" s="1"/>
    </row>
    <row r="249" spans="1:11" x14ac:dyDescent="0.3">
      <c r="A249" s="66">
        <v>309936</v>
      </c>
      <c r="B249" s="59" t="s">
        <v>159</v>
      </c>
      <c r="C249" s="74"/>
      <c r="D249" s="60">
        <v>4</v>
      </c>
      <c r="E249" s="61" t="s">
        <v>2</v>
      </c>
      <c r="F249" s="113"/>
      <c r="G249" s="113"/>
      <c r="H249" s="116">
        <f t="shared" si="6"/>
        <v>0</v>
      </c>
      <c r="I249" s="117">
        <f t="shared" si="7"/>
        <v>0</v>
      </c>
      <c r="J249" s="72"/>
      <c r="K249" s="1"/>
    </row>
    <row r="250" spans="1:11" x14ac:dyDescent="0.3">
      <c r="A250" s="66"/>
      <c r="B250" s="59" t="s">
        <v>1164</v>
      </c>
      <c r="C250" s="74"/>
      <c r="D250" s="60">
        <v>8</v>
      </c>
      <c r="E250" s="61" t="s">
        <v>2</v>
      </c>
      <c r="F250" s="113"/>
      <c r="G250" s="113"/>
      <c r="H250" s="116">
        <f t="shared" si="6"/>
        <v>0</v>
      </c>
      <c r="I250" s="117">
        <f t="shared" si="7"/>
        <v>0</v>
      </c>
      <c r="J250" s="72"/>
      <c r="K250" s="1"/>
    </row>
    <row r="251" spans="1:11" x14ac:dyDescent="0.3">
      <c r="A251" s="66"/>
      <c r="B251" s="59" t="s">
        <v>939</v>
      </c>
      <c r="C251" s="74"/>
      <c r="D251" s="60">
        <v>1</v>
      </c>
      <c r="E251" s="61" t="s">
        <v>2</v>
      </c>
      <c r="F251" s="113"/>
      <c r="G251" s="113"/>
      <c r="H251" s="116">
        <f t="shared" si="6"/>
        <v>0</v>
      </c>
      <c r="I251" s="117">
        <f t="shared" si="7"/>
        <v>0</v>
      </c>
      <c r="J251" s="72"/>
      <c r="K251" s="1"/>
    </row>
    <row r="252" spans="1:11" x14ac:dyDescent="0.3">
      <c r="A252" s="66">
        <v>309564</v>
      </c>
      <c r="B252" s="59" t="s">
        <v>106</v>
      </c>
      <c r="C252" s="74"/>
      <c r="D252" s="60">
        <v>2</v>
      </c>
      <c r="E252" s="61" t="s">
        <v>2</v>
      </c>
      <c r="F252" s="113"/>
      <c r="G252" s="113"/>
      <c r="H252" s="116">
        <f t="shared" si="6"/>
        <v>0</v>
      </c>
      <c r="I252" s="117">
        <f t="shared" si="7"/>
        <v>0</v>
      </c>
      <c r="J252" s="72"/>
      <c r="K252" s="1"/>
    </row>
    <row r="253" spans="1:11" x14ac:dyDescent="0.3">
      <c r="A253" s="66">
        <v>310559</v>
      </c>
      <c r="B253" s="59" t="s">
        <v>577</v>
      </c>
      <c r="C253" s="74"/>
      <c r="D253" s="60">
        <v>5</v>
      </c>
      <c r="E253" s="61" t="s">
        <v>2</v>
      </c>
      <c r="F253" s="113"/>
      <c r="G253" s="113"/>
      <c r="H253" s="116">
        <f t="shared" si="6"/>
        <v>0</v>
      </c>
      <c r="I253" s="117">
        <f t="shared" si="7"/>
        <v>0</v>
      </c>
      <c r="J253" s="72"/>
      <c r="K253" s="1"/>
    </row>
    <row r="254" spans="1:11" x14ac:dyDescent="0.3">
      <c r="A254" s="66"/>
      <c r="B254" s="59" t="s">
        <v>1178</v>
      </c>
      <c r="C254" s="74"/>
      <c r="D254" s="60">
        <v>2</v>
      </c>
      <c r="E254" s="61" t="s">
        <v>2</v>
      </c>
      <c r="F254" s="113"/>
      <c r="G254" s="113"/>
      <c r="H254" s="116">
        <f t="shared" si="6"/>
        <v>0</v>
      </c>
      <c r="I254" s="117">
        <f t="shared" si="7"/>
        <v>0</v>
      </c>
      <c r="J254" s="72"/>
      <c r="K254" s="1"/>
    </row>
    <row r="255" spans="1:11" x14ac:dyDescent="0.3">
      <c r="A255" s="66"/>
      <c r="B255" s="59" t="s">
        <v>1179</v>
      </c>
      <c r="C255" s="74"/>
      <c r="D255" s="60">
        <v>2</v>
      </c>
      <c r="E255" s="61" t="s">
        <v>2</v>
      </c>
      <c r="F255" s="113"/>
      <c r="G255" s="113"/>
      <c r="H255" s="116">
        <f t="shared" si="6"/>
        <v>0</v>
      </c>
      <c r="I255" s="117">
        <f t="shared" si="7"/>
        <v>0</v>
      </c>
      <c r="J255" s="72"/>
      <c r="K255" s="1"/>
    </row>
    <row r="256" spans="1:11" x14ac:dyDescent="0.3">
      <c r="A256" s="66"/>
      <c r="B256" s="59" t="s">
        <v>1177</v>
      </c>
      <c r="C256" s="74"/>
      <c r="D256" s="60">
        <v>20</v>
      </c>
      <c r="E256" s="61" t="s">
        <v>2</v>
      </c>
      <c r="F256" s="113"/>
      <c r="G256" s="113"/>
      <c r="H256" s="116">
        <f t="shared" si="6"/>
        <v>0</v>
      </c>
      <c r="I256" s="117">
        <f t="shared" si="7"/>
        <v>0</v>
      </c>
      <c r="J256" s="72"/>
      <c r="K256" s="1"/>
    </row>
    <row r="257" spans="1:11" x14ac:dyDescent="0.3">
      <c r="A257" s="66"/>
      <c r="B257" s="59" t="s">
        <v>1207</v>
      </c>
      <c r="C257" s="74"/>
      <c r="D257" s="60">
        <v>1</v>
      </c>
      <c r="E257" s="61" t="s">
        <v>2</v>
      </c>
      <c r="F257" s="113"/>
      <c r="G257" s="113"/>
      <c r="H257" s="116">
        <f t="shared" si="6"/>
        <v>0</v>
      </c>
      <c r="I257" s="117">
        <f t="shared" si="7"/>
        <v>0</v>
      </c>
      <c r="J257" s="72"/>
      <c r="K257" s="1"/>
    </row>
    <row r="258" spans="1:11" x14ac:dyDescent="0.3">
      <c r="A258" s="66">
        <v>700013</v>
      </c>
      <c r="B258" s="59" t="s">
        <v>87</v>
      </c>
      <c r="C258" s="74"/>
      <c r="D258" s="60">
        <v>1</v>
      </c>
      <c r="E258" s="61" t="s">
        <v>2</v>
      </c>
      <c r="F258" s="113"/>
      <c r="G258" s="113"/>
      <c r="H258" s="116">
        <f t="shared" si="6"/>
        <v>0</v>
      </c>
      <c r="I258" s="117">
        <f t="shared" si="7"/>
        <v>0</v>
      </c>
      <c r="J258" s="72"/>
      <c r="K258" s="1"/>
    </row>
    <row r="259" spans="1:11" x14ac:dyDescent="0.3">
      <c r="A259" s="66">
        <v>310538</v>
      </c>
      <c r="B259" s="59" t="s">
        <v>274</v>
      </c>
      <c r="C259" s="74"/>
      <c r="D259" s="60">
        <v>1</v>
      </c>
      <c r="E259" s="61" t="s">
        <v>2</v>
      </c>
      <c r="F259" s="113"/>
      <c r="G259" s="113"/>
      <c r="H259" s="116">
        <f t="shared" si="6"/>
        <v>0</v>
      </c>
      <c r="I259" s="117">
        <f t="shared" si="7"/>
        <v>0</v>
      </c>
      <c r="J259" s="72"/>
      <c r="K259" s="1"/>
    </row>
    <row r="260" spans="1:11" x14ac:dyDescent="0.3">
      <c r="A260" s="66">
        <v>715184</v>
      </c>
      <c r="B260" s="59" t="s">
        <v>567</v>
      </c>
      <c r="C260" s="74"/>
      <c r="D260" s="60">
        <v>1</v>
      </c>
      <c r="E260" s="61" t="s">
        <v>2</v>
      </c>
      <c r="F260" s="113"/>
      <c r="G260" s="113"/>
      <c r="H260" s="116">
        <f t="shared" si="6"/>
        <v>0</v>
      </c>
      <c r="I260" s="117">
        <f t="shared" si="7"/>
        <v>0</v>
      </c>
      <c r="J260" s="72"/>
      <c r="K260" s="1"/>
    </row>
    <row r="261" spans="1:11" x14ac:dyDescent="0.3">
      <c r="A261" s="66">
        <v>715185</v>
      </c>
      <c r="B261" s="59" t="s">
        <v>568</v>
      </c>
      <c r="C261" s="74"/>
      <c r="D261" s="60">
        <v>1</v>
      </c>
      <c r="E261" s="61" t="s">
        <v>2</v>
      </c>
      <c r="F261" s="113"/>
      <c r="G261" s="113"/>
      <c r="H261" s="116">
        <f t="shared" si="6"/>
        <v>0</v>
      </c>
      <c r="I261" s="117">
        <f t="shared" si="7"/>
        <v>0</v>
      </c>
      <c r="J261" s="72"/>
      <c r="K261" s="1"/>
    </row>
    <row r="262" spans="1:11" x14ac:dyDescent="0.3">
      <c r="A262" s="66">
        <v>715098</v>
      </c>
      <c r="B262" s="59" t="s">
        <v>557</v>
      </c>
      <c r="C262" s="74"/>
      <c r="D262" s="60">
        <v>1</v>
      </c>
      <c r="E262" s="61" t="s">
        <v>2</v>
      </c>
      <c r="F262" s="113"/>
      <c r="G262" s="113"/>
      <c r="H262" s="116">
        <f t="shared" si="6"/>
        <v>0</v>
      </c>
      <c r="I262" s="117">
        <f t="shared" si="7"/>
        <v>0</v>
      </c>
      <c r="J262" s="72"/>
      <c r="K262" s="1"/>
    </row>
    <row r="263" spans="1:11" x14ac:dyDescent="0.3">
      <c r="A263" s="66">
        <v>309112</v>
      </c>
      <c r="B263" s="59" t="s">
        <v>44</v>
      </c>
      <c r="C263" s="74"/>
      <c r="D263" s="60">
        <v>2</v>
      </c>
      <c r="E263" s="61" t="s">
        <v>2</v>
      </c>
      <c r="F263" s="113"/>
      <c r="G263" s="113"/>
      <c r="H263" s="116">
        <f t="shared" si="6"/>
        <v>0</v>
      </c>
      <c r="I263" s="117">
        <f t="shared" si="7"/>
        <v>0</v>
      </c>
      <c r="J263" s="72"/>
      <c r="K263" s="1"/>
    </row>
    <row r="264" spans="1:11" x14ac:dyDescent="0.3">
      <c r="A264" s="66">
        <v>311274</v>
      </c>
      <c r="B264" s="59" t="s">
        <v>298</v>
      </c>
      <c r="C264" s="74"/>
      <c r="D264" s="60">
        <v>1</v>
      </c>
      <c r="E264" s="61" t="s">
        <v>2</v>
      </c>
      <c r="F264" s="113"/>
      <c r="G264" s="113"/>
      <c r="H264" s="116">
        <f t="shared" ref="H264:H327" si="8">F264-(G264/100)*F264</f>
        <v>0</v>
      </c>
      <c r="I264" s="117">
        <f t="shared" ref="I264:I327" si="9">H264*D264</f>
        <v>0</v>
      </c>
      <c r="J264" s="72"/>
      <c r="K264" s="1"/>
    </row>
    <row r="265" spans="1:11" x14ac:dyDescent="0.3">
      <c r="A265" s="66"/>
      <c r="B265" s="59" t="s">
        <v>762</v>
      </c>
      <c r="C265" s="74"/>
      <c r="D265" s="60">
        <v>1</v>
      </c>
      <c r="E265" s="61" t="s">
        <v>2</v>
      </c>
      <c r="F265" s="113"/>
      <c r="G265" s="113"/>
      <c r="H265" s="116">
        <f t="shared" si="8"/>
        <v>0</v>
      </c>
      <c r="I265" s="117">
        <f t="shared" si="9"/>
        <v>0</v>
      </c>
      <c r="J265" s="72"/>
      <c r="K265" s="1"/>
    </row>
    <row r="266" spans="1:11" x14ac:dyDescent="0.3">
      <c r="A266" s="66"/>
      <c r="B266" s="59" t="s">
        <v>757</v>
      </c>
      <c r="C266" s="74"/>
      <c r="D266" s="60">
        <v>1</v>
      </c>
      <c r="E266" s="61" t="s">
        <v>2</v>
      </c>
      <c r="F266" s="113"/>
      <c r="G266" s="113"/>
      <c r="H266" s="116">
        <f t="shared" si="8"/>
        <v>0</v>
      </c>
      <c r="I266" s="117">
        <f t="shared" si="9"/>
        <v>0</v>
      </c>
      <c r="J266" s="72"/>
      <c r="K266" s="1"/>
    </row>
    <row r="267" spans="1:11" x14ac:dyDescent="0.3">
      <c r="A267" s="66">
        <v>300500</v>
      </c>
      <c r="B267" s="59" t="s">
        <v>13</v>
      </c>
      <c r="C267" s="74"/>
      <c r="D267" s="60">
        <v>2</v>
      </c>
      <c r="E267" s="61" t="s">
        <v>2</v>
      </c>
      <c r="F267" s="113"/>
      <c r="G267" s="113"/>
      <c r="H267" s="116">
        <f t="shared" si="8"/>
        <v>0</v>
      </c>
      <c r="I267" s="117">
        <f t="shared" si="9"/>
        <v>0</v>
      </c>
      <c r="J267" s="72"/>
      <c r="K267" s="1"/>
    </row>
    <row r="268" spans="1:11" x14ac:dyDescent="0.3">
      <c r="A268" s="66">
        <v>300500</v>
      </c>
      <c r="B268" s="59" t="s">
        <v>12</v>
      </c>
      <c r="C268" s="74"/>
      <c r="D268" s="60">
        <v>1</v>
      </c>
      <c r="E268" s="61" t="s">
        <v>2</v>
      </c>
      <c r="F268" s="113"/>
      <c r="G268" s="113"/>
      <c r="H268" s="116">
        <f t="shared" si="8"/>
        <v>0</v>
      </c>
      <c r="I268" s="117">
        <f t="shared" si="9"/>
        <v>0</v>
      </c>
      <c r="J268" s="72"/>
      <c r="K268" s="1"/>
    </row>
    <row r="269" spans="1:11" x14ac:dyDescent="0.3">
      <c r="A269" s="66">
        <v>300500</v>
      </c>
      <c r="B269" s="59" t="s">
        <v>11</v>
      </c>
      <c r="C269" s="74"/>
      <c r="D269" s="60">
        <v>1</v>
      </c>
      <c r="E269" s="61" t="s">
        <v>2</v>
      </c>
      <c r="F269" s="113"/>
      <c r="G269" s="113"/>
      <c r="H269" s="116">
        <f t="shared" si="8"/>
        <v>0</v>
      </c>
      <c r="I269" s="117">
        <f t="shared" si="9"/>
        <v>0</v>
      </c>
      <c r="J269" s="72"/>
      <c r="K269" s="1"/>
    </row>
    <row r="270" spans="1:11" x14ac:dyDescent="0.3">
      <c r="A270" s="66">
        <v>300500</v>
      </c>
      <c r="B270" s="59" t="s">
        <v>14</v>
      </c>
      <c r="C270" s="74"/>
      <c r="D270" s="60">
        <v>2</v>
      </c>
      <c r="E270" s="61" t="s">
        <v>2</v>
      </c>
      <c r="F270" s="113"/>
      <c r="G270" s="113"/>
      <c r="H270" s="116">
        <f t="shared" si="8"/>
        <v>0</v>
      </c>
      <c r="I270" s="117">
        <f t="shared" si="9"/>
        <v>0</v>
      </c>
      <c r="J270" s="72"/>
      <c r="K270" s="1"/>
    </row>
    <row r="271" spans="1:11" x14ac:dyDescent="0.3">
      <c r="A271" s="66">
        <v>300500</v>
      </c>
      <c r="B271" s="59" t="s">
        <v>15</v>
      </c>
      <c r="C271" s="74"/>
      <c r="D271" s="60">
        <v>1</v>
      </c>
      <c r="E271" s="61" t="s">
        <v>2</v>
      </c>
      <c r="F271" s="113"/>
      <c r="G271" s="113"/>
      <c r="H271" s="116">
        <f t="shared" si="8"/>
        <v>0</v>
      </c>
      <c r="I271" s="117">
        <f t="shared" si="9"/>
        <v>0</v>
      </c>
      <c r="J271" s="72"/>
      <c r="K271" s="1"/>
    </row>
    <row r="272" spans="1:11" x14ac:dyDescent="0.3">
      <c r="A272" s="66">
        <v>300502</v>
      </c>
      <c r="B272" s="59" t="s">
        <v>122</v>
      </c>
      <c r="C272" s="74"/>
      <c r="D272" s="60">
        <v>8</v>
      </c>
      <c r="E272" s="61" t="s">
        <v>2</v>
      </c>
      <c r="F272" s="113"/>
      <c r="G272" s="113"/>
      <c r="H272" s="116">
        <f t="shared" si="8"/>
        <v>0</v>
      </c>
      <c r="I272" s="117">
        <f t="shared" si="9"/>
        <v>0</v>
      </c>
      <c r="J272" s="72"/>
      <c r="K272" s="1"/>
    </row>
    <row r="273" spans="1:11" x14ac:dyDescent="0.3">
      <c r="A273" s="66">
        <v>300503</v>
      </c>
      <c r="B273" s="59" t="s">
        <v>126</v>
      </c>
      <c r="C273" s="74"/>
      <c r="D273" s="60">
        <v>9</v>
      </c>
      <c r="E273" s="61" t="s">
        <v>2</v>
      </c>
      <c r="F273" s="113"/>
      <c r="G273" s="113"/>
      <c r="H273" s="116">
        <f t="shared" si="8"/>
        <v>0</v>
      </c>
      <c r="I273" s="117">
        <f t="shared" si="9"/>
        <v>0</v>
      </c>
      <c r="J273" s="72"/>
      <c r="K273" s="1"/>
    </row>
    <row r="274" spans="1:11" x14ac:dyDescent="0.3">
      <c r="A274" s="66">
        <v>310218</v>
      </c>
      <c r="B274" s="59" t="s">
        <v>175</v>
      </c>
      <c r="C274" s="74"/>
      <c r="D274" s="60">
        <v>4</v>
      </c>
      <c r="E274" s="61" t="s">
        <v>2</v>
      </c>
      <c r="F274" s="113"/>
      <c r="G274" s="113"/>
      <c r="H274" s="116">
        <f t="shared" si="8"/>
        <v>0</v>
      </c>
      <c r="I274" s="117">
        <f t="shared" si="9"/>
        <v>0</v>
      </c>
      <c r="J274" s="72"/>
      <c r="K274" s="1"/>
    </row>
    <row r="275" spans="1:11" x14ac:dyDescent="0.3">
      <c r="A275" s="66">
        <v>309845</v>
      </c>
      <c r="B275" s="59" t="s">
        <v>142</v>
      </c>
      <c r="C275" s="74"/>
      <c r="D275" s="60">
        <v>1</v>
      </c>
      <c r="E275" s="61" t="s">
        <v>2</v>
      </c>
      <c r="F275" s="113"/>
      <c r="G275" s="113"/>
      <c r="H275" s="116">
        <f t="shared" si="8"/>
        <v>0</v>
      </c>
      <c r="I275" s="117">
        <f t="shared" si="9"/>
        <v>0</v>
      </c>
      <c r="J275" s="72"/>
      <c r="K275" s="1"/>
    </row>
    <row r="276" spans="1:11" x14ac:dyDescent="0.3">
      <c r="A276" s="66">
        <v>309888</v>
      </c>
      <c r="B276" s="59" t="s">
        <v>143</v>
      </c>
      <c r="C276" s="74"/>
      <c r="D276" s="60">
        <v>1</v>
      </c>
      <c r="E276" s="61" t="s">
        <v>2</v>
      </c>
      <c r="F276" s="113"/>
      <c r="G276" s="113"/>
      <c r="H276" s="116">
        <f t="shared" si="8"/>
        <v>0</v>
      </c>
      <c r="I276" s="117">
        <f t="shared" si="9"/>
        <v>0</v>
      </c>
      <c r="J276" s="72"/>
      <c r="K276" s="1"/>
    </row>
    <row r="277" spans="1:11" x14ac:dyDescent="0.3">
      <c r="A277" s="66">
        <v>309918</v>
      </c>
      <c r="B277" s="59" t="s">
        <v>151</v>
      </c>
      <c r="C277" s="74"/>
      <c r="D277" s="60">
        <v>1</v>
      </c>
      <c r="E277" s="61" t="s">
        <v>2</v>
      </c>
      <c r="F277" s="113"/>
      <c r="G277" s="113"/>
      <c r="H277" s="116">
        <f t="shared" si="8"/>
        <v>0</v>
      </c>
      <c r="I277" s="117">
        <f t="shared" si="9"/>
        <v>0</v>
      </c>
      <c r="J277" s="72"/>
      <c r="K277" s="1"/>
    </row>
    <row r="278" spans="1:11" x14ac:dyDescent="0.3">
      <c r="A278" s="66">
        <v>300504</v>
      </c>
      <c r="B278" s="59" t="s">
        <v>124</v>
      </c>
      <c r="C278" s="74"/>
      <c r="D278" s="60">
        <v>4</v>
      </c>
      <c r="E278" s="61" t="s">
        <v>2</v>
      </c>
      <c r="F278" s="113"/>
      <c r="G278" s="113"/>
      <c r="H278" s="116">
        <f t="shared" si="8"/>
        <v>0</v>
      </c>
      <c r="I278" s="117">
        <f t="shared" si="9"/>
        <v>0</v>
      </c>
      <c r="J278" s="72"/>
      <c r="K278" s="1"/>
    </row>
    <row r="279" spans="1:11" x14ac:dyDescent="0.3">
      <c r="A279" s="66">
        <v>309764</v>
      </c>
      <c r="B279" s="59" t="s">
        <v>128</v>
      </c>
      <c r="C279" s="74"/>
      <c r="D279" s="60">
        <v>4</v>
      </c>
      <c r="E279" s="61" t="s">
        <v>2</v>
      </c>
      <c r="F279" s="113"/>
      <c r="G279" s="113"/>
      <c r="H279" s="116">
        <f t="shared" si="8"/>
        <v>0</v>
      </c>
      <c r="I279" s="117">
        <f t="shared" si="9"/>
        <v>0</v>
      </c>
      <c r="J279" s="72"/>
      <c r="K279" s="1"/>
    </row>
    <row r="280" spans="1:11" x14ac:dyDescent="0.3">
      <c r="A280" s="66">
        <v>309764</v>
      </c>
      <c r="B280" s="59" t="s">
        <v>343</v>
      </c>
      <c r="C280" s="74"/>
      <c r="D280" s="60">
        <v>1</v>
      </c>
      <c r="E280" s="61" t="s">
        <v>2</v>
      </c>
      <c r="F280" s="113"/>
      <c r="G280" s="113"/>
      <c r="H280" s="116">
        <f t="shared" si="8"/>
        <v>0</v>
      </c>
      <c r="I280" s="117">
        <f t="shared" si="9"/>
        <v>0</v>
      </c>
      <c r="J280" s="72"/>
      <c r="K280" s="1"/>
    </row>
    <row r="281" spans="1:11" x14ac:dyDescent="0.3">
      <c r="A281" s="66">
        <v>311795</v>
      </c>
      <c r="B281" s="59" t="s">
        <v>424</v>
      </c>
      <c r="C281" s="74"/>
      <c r="D281" s="60">
        <v>20</v>
      </c>
      <c r="E281" s="61" t="s">
        <v>2</v>
      </c>
      <c r="F281" s="113"/>
      <c r="G281" s="113"/>
      <c r="H281" s="116">
        <f t="shared" si="8"/>
        <v>0</v>
      </c>
      <c r="I281" s="117">
        <f t="shared" si="9"/>
        <v>0</v>
      </c>
      <c r="J281" s="72"/>
      <c r="K281" s="1"/>
    </row>
    <row r="282" spans="1:11" x14ac:dyDescent="0.3">
      <c r="A282" s="66">
        <v>309903</v>
      </c>
      <c r="B282" s="59" t="s">
        <v>145</v>
      </c>
      <c r="C282" s="74"/>
      <c r="D282" s="60">
        <v>5</v>
      </c>
      <c r="E282" s="61" t="s">
        <v>2</v>
      </c>
      <c r="F282" s="113"/>
      <c r="G282" s="113"/>
      <c r="H282" s="116">
        <f t="shared" si="8"/>
        <v>0</v>
      </c>
      <c r="I282" s="117">
        <f t="shared" si="9"/>
        <v>0</v>
      </c>
      <c r="J282" s="72"/>
      <c r="K282" s="1"/>
    </row>
    <row r="283" spans="1:11" x14ac:dyDescent="0.3">
      <c r="A283" s="66">
        <v>309106</v>
      </c>
      <c r="B283" s="59" t="s">
        <v>59</v>
      </c>
      <c r="C283" s="74"/>
      <c r="D283" s="60">
        <v>15</v>
      </c>
      <c r="E283" s="61" t="s">
        <v>2</v>
      </c>
      <c r="F283" s="113"/>
      <c r="G283" s="113"/>
      <c r="H283" s="116">
        <f t="shared" si="8"/>
        <v>0</v>
      </c>
      <c r="I283" s="117">
        <f t="shared" si="9"/>
        <v>0</v>
      </c>
      <c r="J283" s="72"/>
      <c r="K283" s="1"/>
    </row>
    <row r="284" spans="1:11" x14ac:dyDescent="0.3">
      <c r="A284" s="66"/>
      <c r="B284" s="59" t="s">
        <v>738</v>
      </c>
      <c r="C284" s="74"/>
      <c r="D284" s="60">
        <v>1</v>
      </c>
      <c r="E284" s="61" t="s">
        <v>2</v>
      </c>
      <c r="F284" s="113"/>
      <c r="G284" s="113"/>
      <c r="H284" s="116">
        <f t="shared" si="8"/>
        <v>0</v>
      </c>
      <c r="I284" s="117">
        <f t="shared" si="9"/>
        <v>0</v>
      </c>
      <c r="J284" s="72"/>
      <c r="K284" s="1"/>
    </row>
    <row r="285" spans="1:11" x14ac:dyDescent="0.3">
      <c r="A285" s="66"/>
      <c r="B285" s="59" t="s">
        <v>937</v>
      </c>
      <c r="C285" s="74"/>
      <c r="D285" s="60">
        <v>1</v>
      </c>
      <c r="E285" s="61" t="s">
        <v>2</v>
      </c>
      <c r="F285" s="113"/>
      <c r="G285" s="113"/>
      <c r="H285" s="116">
        <f t="shared" si="8"/>
        <v>0</v>
      </c>
      <c r="I285" s="117">
        <f t="shared" si="9"/>
        <v>0</v>
      </c>
      <c r="J285" s="72"/>
      <c r="K285" s="1"/>
    </row>
    <row r="286" spans="1:11" x14ac:dyDescent="0.3">
      <c r="A286" s="66"/>
      <c r="B286" s="59" t="s">
        <v>737</v>
      </c>
      <c r="C286" s="74"/>
      <c r="D286" s="60">
        <v>1</v>
      </c>
      <c r="E286" s="61" t="s">
        <v>2</v>
      </c>
      <c r="F286" s="113"/>
      <c r="G286" s="113"/>
      <c r="H286" s="116">
        <f t="shared" si="8"/>
        <v>0</v>
      </c>
      <c r="I286" s="117">
        <f t="shared" si="9"/>
        <v>0</v>
      </c>
      <c r="J286" s="72"/>
      <c r="K286" s="1"/>
    </row>
    <row r="287" spans="1:11" x14ac:dyDescent="0.3">
      <c r="A287" s="66"/>
      <c r="B287" s="59" t="s">
        <v>936</v>
      </c>
      <c r="C287" s="74"/>
      <c r="D287" s="60">
        <v>1</v>
      </c>
      <c r="E287" s="61" t="s">
        <v>2</v>
      </c>
      <c r="F287" s="113"/>
      <c r="G287" s="113"/>
      <c r="H287" s="116">
        <f t="shared" si="8"/>
        <v>0</v>
      </c>
      <c r="I287" s="117">
        <f t="shared" si="9"/>
        <v>0</v>
      </c>
      <c r="J287" s="72"/>
      <c r="K287" s="1"/>
    </row>
    <row r="288" spans="1:11" x14ac:dyDescent="0.3">
      <c r="A288" s="66">
        <v>310302</v>
      </c>
      <c r="B288" s="59" t="s">
        <v>552</v>
      </c>
      <c r="C288" s="74"/>
      <c r="D288" s="60">
        <v>1</v>
      </c>
      <c r="E288" s="61" t="s">
        <v>2</v>
      </c>
      <c r="F288" s="113"/>
      <c r="G288" s="113"/>
      <c r="H288" s="116">
        <f t="shared" si="8"/>
        <v>0</v>
      </c>
      <c r="I288" s="117">
        <f t="shared" si="9"/>
        <v>0</v>
      </c>
      <c r="J288" s="72"/>
      <c r="K288" s="1"/>
    </row>
    <row r="289" spans="1:11" x14ac:dyDescent="0.3">
      <c r="A289" s="66">
        <v>310550</v>
      </c>
      <c r="B289" s="59" t="s">
        <v>319</v>
      </c>
      <c r="C289" s="74"/>
      <c r="D289" s="60">
        <v>1</v>
      </c>
      <c r="E289" s="61" t="s">
        <v>2</v>
      </c>
      <c r="F289" s="113"/>
      <c r="G289" s="113"/>
      <c r="H289" s="116">
        <f t="shared" si="8"/>
        <v>0</v>
      </c>
      <c r="I289" s="117">
        <f t="shared" si="9"/>
        <v>0</v>
      </c>
      <c r="J289" s="72"/>
      <c r="K289" s="1"/>
    </row>
    <row r="290" spans="1:11" x14ac:dyDescent="0.3">
      <c r="A290" s="66">
        <v>310554</v>
      </c>
      <c r="B290" s="59" t="s">
        <v>572</v>
      </c>
      <c r="C290" s="74"/>
      <c r="D290" s="60">
        <v>1</v>
      </c>
      <c r="E290" s="61" t="s">
        <v>2</v>
      </c>
      <c r="F290" s="113"/>
      <c r="G290" s="113"/>
      <c r="H290" s="116">
        <f t="shared" si="8"/>
        <v>0</v>
      </c>
      <c r="I290" s="117">
        <f t="shared" si="9"/>
        <v>0</v>
      </c>
      <c r="J290" s="72"/>
      <c r="K290" s="1"/>
    </row>
    <row r="291" spans="1:11" x14ac:dyDescent="0.3">
      <c r="A291" s="66" t="s">
        <v>1237</v>
      </c>
      <c r="B291" s="59" t="s">
        <v>1225</v>
      </c>
      <c r="C291" s="74"/>
      <c r="D291" s="60">
        <v>20</v>
      </c>
      <c r="E291" s="61" t="s">
        <v>2</v>
      </c>
      <c r="F291" s="113"/>
      <c r="G291" s="113"/>
      <c r="H291" s="116">
        <f t="shared" si="8"/>
        <v>0</v>
      </c>
      <c r="I291" s="117">
        <f t="shared" si="9"/>
        <v>0</v>
      </c>
      <c r="J291" s="72"/>
      <c r="K291" s="1"/>
    </row>
    <row r="292" spans="1:11" x14ac:dyDescent="0.3">
      <c r="A292" s="66" t="s">
        <v>1226</v>
      </c>
      <c r="B292" s="59" t="s">
        <v>1227</v>
      </c>
      <c r="C292" s="74"/>
      <c r="D292" s="60">
        <v>20</v>
      </c>
      <c r="E292" s="61" t="s">
        <v>2</v>
      </c>
      <c r="F292" s="113"/>
      <c r="G292" s="113"/>
      <c r="H292" s="116">
        <f t="shared" si="8"/>
        <v>0</v>
      </c>
      <c r="I292" s="117">
        <f t="shared" si="9"/>
        <v>0</v>
      </c>
      <c r="J292" s="72"/>
      <c r="K292" s="1"/>
    </row>
    <row r="293" spans="1:11" x14ac:dyDescent="0.3">
      <c r="A293" s="66">
        <v>311755</v>
      </c>
      <c r="B293" s="59" t="s">
        <v>1228</v>
      </c>
      <c r="C293" s="74"/>
      <c r="D293" s="60">
        <v>20</v>
      </c>
      <c r="E293" s="61" t="s">
        <v>2</v>
      </c>
      <c r="F293" s="113"/>
      <c r="G293" s="113"/>
      <c r="H293" s="116">
        <f t="shared" si="8"/>
        <v>0</v>
      </c>
      <c r="I293" s="117">
        <f t="shared" si="9"/>
        <v>0</v>
      </c>
      <c r="J293" s="72"/>
      <c r="K293" s="1"/>
    </row>
    <row r="294" spans="1:11" x14ac:dyDescent="0.3">
      <c r="A294" s="66">
        <v>311756</v>
      </c>
      <c r="B294" s="59" t="s">
        <v>1229</v>
      </c>
      <c r="C294" s="74"/>
      <c r="D294" s="60">
        <v>20</v>
      </c>
      <c r="E294" s="61" t="s">
        <v>2</v>
      </c>
      <c r="F294" s="113"/>
      <c r="G294" s="113"/>
      <c r="H294" s="116">
        <f t="shared" si="8"/>
        <v>0</v>
      </c>
      <c r="I294" s="117">
        <f t="shared" si="9"/>
        <v>0</v>
      </c>
      <c r="J294" s="72"/>
      <c r="K294" s="1"/>
    </row>
    <row r="295" spans="1:11" x14ac:dyDescent="0.3">
      <c r="A295" s="66">
        <v>311757</v>
      </c>
      <c r="B295" s="59" t="s">
        <v>1230</v>
      </c>
      <c r="C295" s="74"/>
      <c r="D295" s="60">
        <v>20</v>
      </c>
      <c r="E295" s="61" t="s">
        <v>2</v>
      </c>
      <c r="F295" s="113"/>
      <c r="G295" s="113"/>
      <c r="H295" s="116">
        <f t="shared" si="8"/>
        <v>0</v>
      </c>
      <c r="I295" s="117">
        <f t="shared" si="9"/>
        <v>0</v>
      </c>
      <c r="J295" s="72"/>
      <c r="K295" s="1"/>
    </row>
    <row r="296" spans="1:11" x14ac:dyDescent="0.3">
      <c r="A296" s="66">
        <v>311758</v>
      </c>
      <c r="B296" s="59" t="s">
        <v>1231</v>
      </c>
      <c r="C296" s="74"/>
      <c r="D296" s="60">
        <v>20</v>
      </c>
      <c r="E296" s="61" t="s">
        <v>2</v>
      </c>
      <c r="F296" s="113"/>
      <c r="G296" s="113"/>
      <c r="H296" s="116">
        <f t="shared" si="8"/>
        <v>0</v>
      </c>
      <c r="I296" s="117">
        <f t="shared" si="9"/>
        <v>0</v>
      </c>
      <c r="J296" s="72"/>
      <c r="K296" s="1"/>
    </row>
    <row r="297" spans="1:11" x14ac:dyDescent="0.3">
      <c r="A297" s="66">
        <v>311759</v>
      </c>
      <c r="B297" s="59" t="s">
        <v>1232</v>
      </c>
      <c r="C297" s="74"/>
      <c r="D297" s="60">
        <v>20</v>
      </c>
      <c r="E297" s="61" t="s">
        <v>2</v>
      </c>
      <c r="F297" s="113"/>
      <c r="G297" s="113"/>
      <c r="H297" s="116">
        <f t="shared" si="8"/>
        <v>0</v>
      </c>
      <c r="I297" s="117">
        <f t="shared" si="9"/>
        <v>0</v>
      </c>
      <c r="J297" s="72"/>
      <c r="K297" s="1"/>
    </row>
    <row r="298" spans="1:11" x14ac:dyDescent="0.3">
      <c r="A298" s="66">
        <v>311760</v>
      </c>
      <c r="B298" s="59" t="s">
        <v>1233</v>
      </c>
      <c r="C298" s="74"/>
      <c r="D298" s="60">
        <v>20</v>
      </c>
      <c r="E298" s="61" t="s">
        <v>2</v>
      </c>
      <c r="F298" s="113"/>
      <c r="G298" s="113"/>
      <c r="H298" s="116">
        <f t="shared" si="8"/>
        <v>0</v>
      </c>
      <c r="I298" s="117">
        <f t="shared" si="9"/>
        <v>0</v>
      </c>
      <c r="J298" s="72"/>
      <c r="K298" s="1"/>
    </row>
    <row r="299" spans="1:11" x14ac:dyDescent="0.3">
      <c r="A299" s="66">
        <v>311761</v>
      </c>
      <c r="B299" s="59" t="s">
        <v>1234</v>
      </c>
      <c r="C299" s="74"/>
      <c r="D299" s="60">
        <v>20</v>
      </c>
      <c r="E299" s="61" t="s">
        <v>2</v>
      </c>
      <c r="F299" s="113"/>
      <c r="G299" s="113"/>
      <c r="H299" s="116">
        <f t="shared" si="8"/>
        <v>0</v>
      </c>
      <c r="I299" s="117">
        <f t="shared" si="9"/>
        <v>0</v>
      </c>
      <c r="J299" s="72"/>
      <c r="K299" s="1"/>
    </row>
    <row r="300" spans="1:11" x14ac:dyDescent="0.3">
      <c r="A300" s="66">
        <v>312101</v>
      </c>
      <c r="B300" s="59" t="s">
        <v>1235</v>
      </c>
      <c r="C300" s="74"/>
      <c r="D300" s="60">
        <v>20</v>
      </c>
      <c r="E300" s="61" t="s">
        <v>2</v>
      </c>
      <c r="F300" s="113"/>
      <c r="G300" s="113"/>
      <c r="H300" s="116">
        <f t="shared" si="8"/>
        <v>0</v>
      </c>
      <c r="I300" s="117">
        <f t="shared" si="9"/>
        <v>0</v>
      </c>
      <c r="J300" s="72"/>
      <c r="K300" s="1"/>
    </row>
    <row r="301" spans="1:11" x14ac:dyDescent="0.3">
      <c r="A301" s="66">
        <v>312102</v>
      </c>
      <c r="B301" s="59" t="s">
        <v>1236</v>
      </c>
      <c r="C301" s="74"/>
      <c r="D301" s="60">
        <v>20</v>
      </c>
      <c r="E301" s="61" t="s">
        <v>2</v>
      </c>
      <c r="F301" s="113"/>
      <c r="G301" s="113"/>
      <c r="H301" s="116">
        <f t="shared" si="8"/>
        <v>0</v>
      </c>
      <c r="I301" s="117">
        <f t="shared" si="9"/>
        <v>0</v>
      </c>
      <c r="J301" s="72"/>
      <c r="K301" s="1"/>
    </row>
    <row r="302" spans="1:11" ht="28.8" x14ac:dyDescent="0.3">
      <c r="A302" s="66"/>
      <c r="B302" s="59" t="s">
        <v>1189</v>
      </c>
      <c r="C302" s="74"/>
      <c r="D302" s="60">
        <v>4</v>
      </c>
      <c r="E302" s="61" t="s">
        <v>2</v>
      </c>
      <c r="F302" s="113"/>
      <c r="G302" s="113"/>
      <c r="H302" s="116">
        <f t="shared" si="8"/>
        <v>0</v>
      </c>
      <c r="I302" s="117">
        <f t="shared" si="9"/>
        <v>0</v>
      </c>
      <c r="J302" s="72"/>
      <c r="K302" s="1"/>
    </row>
    <row r="303" spans="1:11" x14ac:dyDescent="0.3">
      <c r="A303" s="66">
        <v>300516</v>
      </c>
      <c r="B303" s="59" t="s">
        <v>92</v>
      </c>
      <c r="C303" s="74"/>
      <c r="D303" s="60">
        <v>80</v>
      </c>
      <c r="E303" s="61" t="s">
        <v>2</v>
      </c>
      <c r="F303" s="113"/>
      <c r="G303" s="113"/>
      <c r="H303" s="116">
        <f t="shared" si="8"/>
        <v>0</v>
      </c>
      <c r="I303" s="117">
        <f t="shared" si="9"/>
        <v>0</v>
      </c>
      <c r="J303" s="72"/>
      <c r="K303" s="1"/>
    </row>
    <row r="304" spans="1:11" x14ac:dyDescent="0.3">
      <c r="A304" s="66">
        <v>300516</v>
      </c>
      <c r="B304" s="59" t="s">
        <v>90</v>
      </c>
      <c r="C304" s="74"/>
      <c r="D304" s="60">
        <v>150</v>
      </c>
      <c r="E304" s="61" t="s">
        <v>2</v>
      </c>
      <c r="F304" s="113"/>
      <c r="G304" s="113"/>
      <c r="H304" s="116">
        <f t="shared" si="8"/>
        <v>0</v>
      </c>
      <c r="I304" s="117">
        <f t="shared" si="9"/>
        <v>0</v>
      </c>
      <c r="J304" s="72"/>
      <c r="K304" s="1"/>
    </row>
    <row r="305" spans="1:11" x14ac:dyDescent="0.3">
      <c r="A305" s="66">
        <v>300516</v>
      </c>
      <c r="B305" s="59" t="s">
        <v>91</v>
      </c>
      <c r="C305" s="74"/>
      <c r="D305" s="60">
        <v>100</v>
      </c>
      <c r="E305" s="61" t="s">
        <v>2</v>
      </c>
      <c r="F305" s="113"/>
      <c r="G305" s="113"/>
      <c r="H305" s="116">
        <f t="shared" si="8"/>
        <v>0</v>
      </c>
      <c r="I305" s="117">
        <f t="shared" si="9"/>
        <v>0</v>
      </c>
      <c r="J305" s="72"/>
      <c r="K305" s="1"/>
    </row>
    <row r="306" spans="1:11" x14ac:dyDescent="0.3">
      <c r="A306" s="66"/>
      <c r="B306" s="59" t="s">
        <v>1182</v>
      </c>
      <c r="C306" s="74"/>
      <c r="D306" s="60">
        <v>1</v>
      </c>
      <c r="E306" s="61" t="s">
        <v>2</v>
      </c>
      <c r="F306" s="113"/>
      <c r="G306" s="113"/>
      <c r="H306" s="116">
        <f t="shared" si="8"/>
        <v>0</v>
      </c>
      <c r="I306" s="117">
        <f t="shared" si="9"/>
        <v>0</v>
      </c>
      <c r="J306" s="72"/>
      <c r="K306" s="1"/>
    </row>
    <row r="307" spans="1:11" x14ac:dyDescent="0.3">
      <c r="A307" s="66"/>
      <c r="B307" s="59" t="s">
        <v>1180</v>
      </c>
      <c r="C307" s="74"/>
      <c r="D307" s="60">
        <v>1</v>
      </c>
      <c r="E307" s="61" t="s">
        <v>2</v>
      </c>
      <c r="F307" s="113"/>
      <c r="G307" s="113"/>
      <c r="H307" s="116">
        <f t="shared" si="8"/>
        <v>0</v>
      </c>
      <c r="I307" s="117">
        <f t="shared" si="9"/>
        <v>0</v>
      </c>
      <c r="J307" s="72"/>
      <c r="K307" s="1"/>
    </row>
    <row r="308" spans="1:11" x14ac:dyDescent="0.3">
      <c r="A308" s="66"/>
      <c r="B308" s="59" t="s">
        <v>1181</v>
      </c>
      <c r="C308" s="74"/>
      <c r="D308" s="60">
        <v>1</v>
      </c>
      <c r="E308" s="61" t="s">
        <v>2</v>
      </c>
      <c r="F308" s="113"/>
      <c r="G308" s="113"/>
      <c r="H308" s="116">
        <f t="shared" si="8"/>
        <v>0</v>
      </c>
      <c r="I308" s="117">
        <f t="shared" si="9"/>
        <v>0</v>
      </c>
      <c r="J308" s="72"/>
      <c r="K308" s="1"/>
    </row>
    <row r="309" spans="1:11" x14ac:dyDescent="0.3">
      <c r="A309" s="66"/>
      <c r="B309" s="59" t="s">
        <v>750</v>
      </c>
      <c r="C309" s="74"/>
      <c r="D309" s="60">
        <v>1</v>
      </c>
      <c r="E309" s="61" t="s">
        <v>2</v>
      </c>
      <c r="F309" s="113"/>
      <c r="G309" s="113"/>
      <c r="H309" s="116">
        <f t="shared" si="8"/>
        <v>0</v>
      </c>
      <c r="I309" s="117">
        <f t="shared" si="9"/>
        <v>0</v>
      </c>
      <c r="J309" s="72"/>
      <c r="K309" s="1"/>
    </row>
    <row r="310" spans="1:11" x14ac:dyDescent="0.3">
      <c r="A310" s="66">
        <v>300876</v>
      </c>
      <c r="B310" s="59" t="s">
        <v>53</v>
      </c>
      <c r="C310" s="74"/>
      <c r="D310" s="60">
        <v>2</v>
      </c>
      <c r="E310" s="61" t="s">
        <v>2</v>
      </c>
      <c r="F310" s="113"/>
      <c r="G310" s="113"/>
      <c r="H310" s="116">
        <f t="shared" si="8"/>
        <v>0</v>
      </c>
      <c r="I310" s="117">
        <f t="shared" si="9"/>
        <v>0</v>
      </c>
      <c r="J310" s="72"/>
      <c r="K310" s="1"/>
    </row>
    <row r="311" spans="1:11" x14ac:dyDescent="0.3">
      <c r="A311" s="66">
        <v>301051</v>
      </c>
      <c r="B311" s="59" t="s">
        <v>498</v>
      </c>
      <c r="C311" s="74"/>
      <c r="D311" s="60">
        <v>2</v>
      </c>
      <c r="E311" s="61" t="s">
        <v>2</v>
      </c>
      <c r="F311" s="113"/>
      <c r="G311" s="113"/>
      <c r="H311" s="116">
        <f t="shared" si="8"/>
        <v>0</v>
      </c>
      <c r="I311" s="117">
        <f t="shared" si="9"/>
        <v>0</v>
      </c>
      <c r="J311" s="72"/>
      <c r="K311" s="1"/>
    </row>
    <row r="312" spans="1:11" x14ac:dyDescent="0.3">
      <c r="A312" s="66">
        <v>300549</v>
      </c>
      <c r="B312" s="59" t="s">
        <v>318</v>
      </c>
      <c r="C312" s="74"/>
      <c r="D312" s="60">
        <v>1</v>
      </c>
      <c r="E312" s="61" t="s">
        <v>2</v>
      </c>
      <c r="F312" s="113"/>
      <c r="G312" s="113"/>
      <c r="H312" s="116">
        <f t="shared" si="8"/>
        <v>0</v>
      </c>
      <c r="I312" s="117">
        <f t="shared" si="9"/>
        <v>0</v>
      </c>
      <c r="J312" s="72"/>
      <c r="K312" s="1"/>
    </row>
    <row r="313" spans="1:11" x14ac:dyDescent="0.3">
      <c r="A313" s="66">
        <v>310303</v>
      </c>
      <c r="B313" s="59" t="s">
        <v>553</v>
      </c>
      <c r="C313" s="74"/>
      <c r="D313" s="60">
        <v>1</v>
      </c>
      <c r="E313" s="61" t="s">
        <v>2</v>
      </c>
      <c r="F313" s="113"/>
      <c r="G313" s="113"/>
      <c r="H313" s="116">
        <f t="shared" si="8"/>
        <v>0</v>
      </c>
      <c r="I313" s="117">
        <f t="shared" si="9"/>
        <v>0</v>
      </c>
      <c r="J313" s="72"/>
      <c r="K313" s="1"/>
    </row>
    <row r="314" spans="1:11" x14ac:dyDescent="0.3">
      <c r="A314" s="66">
        <v>309565</v>
      </c>
      <c r="B314" s="59" t="s">
        <v>103</v>
      </c>
      <c r="C314" s="74"/>
      <c r="D314" s="60">
        <v>6</v>
      </c>
      <c r="E314" s="61" t="s">
        <v>2</v>
      </c>
      <c r="F314" s="113"/>
      <c r="G314" s="113"/>
      <c r="H314" s="116">
        <f t="shared" si="8"/>
        <v>0</v>
      </c>
      <c r="I314" s="117">
        <f t="shared" si="9"/>
        <v>0</v>
      </c>
      <c r="J314" s="72"/>
      <c r="K314" s="1"/>
    </row>
    <row r="315" spans="1:11" x14ac:dyDescent="0.3">
      <c r="A315" s="66">
        <v>301051</v>
      </c>
      <c r="B315" s="59" t="s">
        <v>65</v>
      </c>
      <c r="C315" s="74"/>
      <c r="D315" s="60">
        <v>10</v>
      </c>
      <c r="E315" s="61" t="s">
        <v>2</v>
      </c>
      <c r="F315" s="113"/>
      <c r="G315" s="113"/>
      <c r="H315" s="116">
        <f t="shared" si="8"/>
        <v>0</v>
      </c>
      <c r="I315" s="117">
        <f t="shared" si="9"/>
        <v>0</v>
      </c>
      <c r="J315" s="72"/>
      <c r="K315" s="1"/>
    </row>
    <row r="316" spans="1:11" x14ac:dyDescent="0.3">
      <c r="A316" s="66">
        <v>309569</v>
      </c>
      <c r="B316" s="59" t="s">
        <v>102</v>
      </c>
      <c r="C316" s="74"/>
      <c r="D316" s="60">
        <v>6</v>
      </c>
      <c r="E316" s="61" t="s">
        <v>2</v>
      </c>
      <c r="F316" s="113"/>
      <c r="G316" s="113"/>
      <c r="H316" s="116">
        <f t="shared" si="8"/>
        <v>0</v>
      </c>
      <c r="I316" s="117">
        <f t="shared" si="9"/>
        <v>0</v>
      </c>
      <c r="J316" s="72"/>
      <c r="K316" s="1"/>
    </row>
    <row r="317" spans="1:11" x14ac:dyDescent="0.3">
      <c r="A317" s="66">
        <v>312056</v>
      </c>
      <c r="B317" s="59" t="s">
        <v>483</v>
      </c>
      <c r="C317" s="74"/>
      <c r="D317" s="60">
        <v>100</v>
      </c>
      <c r="E317" s="61" t="s">
        <v>2</v>
      </c>
      <c r="F317" s="113"/>
      <c r="G317" s="113"/>
      <c r="H317" s="116">
        <f t="shared" si="8"/>
        <v>0</v>
      </c>
      <c r="I317" s="117">
        <f t="shared" si="9"/>
        <v>0</v>
      </c>
      <c r="J317" s="72"/>
      <c r="K317" s="1"/>
    </row>
    <row r="318" spans="1:11" x14ac:dyDescent="0.3">
      <c r="A318" s="66">
        <v>312064</v>
      </c>
      <c r="B318" s="59" t="s">
        <v>487</v>
      </c>
      <c r="C318" s="74"/>
      <c r="D318" s="60">
        <v>70</v>
      </c>
      <c r="E318" s="61" t="s">
        <v>2</v>
      </c>
      <c r="F318" s="113"/>
      <c r="G318" s="113"/>
      <c r="H318" s="116">
        <f t="shared" si="8"/>
        <v>0</v>
      </c>
      <c r="I318" s="117">
        <f t="shared" si="9"/>
        <v>0</v>
      </c>
      <c r="J318" s="72"/>
      <c r="K318" s="1"/>
    </row>
    <row r="319" spans="1:11" x14ac:dyDescent="0.3">
      <c r="A319" s="66">
        <v>312057</v>
      </c>
      <c r="B319" s="59" t="s">
        <v>484</v>
      </c>
      <c r="C319" s="74"/>
      <c r="D319" s="60">
        <v>100</v>
      </c>
      <c r="E319" s="61" t="s">
        <v>2</v>
      </c>
      <c r="F319" s="113"/>
      <c r="G319" s="113"/>
      <c r="H319" s="116">
        <f t="shared" si="8"/>
        <v>0</v>
      </c>
      <c r="I319" s="117">
        <f t="shared" si="9"/>
        <v>0</v>
      </c>
      <c r="J319" s="72"/>
      <c r="K319" s="1"/>
    </row>
    <row r="320" spans="1:11" x14ac:dyDescent="0.3">
      <c r="A320" s="66"/>
      <c r="B320" s="59" t="s">
        <v>1175</v>
      </c>
      <c r="C320" s="74"/>
      <c r="D320" s="60">
        <v>50</v>
      </c>
      <c r="E320" s="61" t="s">
        <v>2</v>
      </c>
      <c r="F320" s="113"/>
      <c r="G320" s="113"/>
      <c r="H320" s="116">
        <f t="shared" si="8"/>
        <v>0</v>
      </c>
      <c r="I320" s="117">
        <f t="shared" si="9"/>
        <v>0</v>
      </c>
      <c r="J320" s="72"/>
      <c r="K320" s="1"/>
    </row>
    <row r="321" spans="1:11" x14ac:dyDescent="0.3">
      <c r="A321" s="66"/>
      <c r="B321" s="59" t="s">
        <v>1176</v>
      </c>
      <c r="C321" s="74"/>
      <c r="D321" s="60">
        <v>40</v>
      </c>
      <c r="E321" s="61" t="s">
        <v>2</v>
      </c>
      <c r="F321" s="113"/>
      <c r="G321" s="113"/>
      <c r="H321" s="116">
        <f t="shared" si="8"/>
        <v>0</v>
      </c>
      <c r="I321" s="117">
        <f t="shared" si="9"/>
        <v>0</v>
      </c>
      <c r="J321" s="72"/>
      <c r="K321" s="1"/>
    </row>
    <row r="322" spans="1:11" x14ac:dyDescent="0.3">
      <c r="A322" s="66">
        <v>312051</v>
      </c>
      <c r="B322" s="59" t="s">
        <v>478</v>
      </c>
      <c r="C322" s="74"/>
      <c r="D322" s="60">
        <v>10</v>
      </c>
      <c r="E322" s="61" t="s">
        <v>2</v>
      </c>
      <c r="F322" s="113"/>
      <c r="G322" s="113"/>
      <c r="H322" s="116">
        <f t="shared" si="8"/>
        <v>0</v>
      </c>
      <c r="I322" s="117">
        <f t="shared" si="9"/>
        <v>0</v>
      </c>
      <c r="J322" s="72"/>
      <c r="K322" s="1"/>
    </row>
    <row r="323" spans="1:11" x14ac:dyDescent="0.3">
      <c r="A323" s="66">
        <v>312051</v>
      </c>
      <c r="B323" s="59" t="s">
        <v>485</v>
      </c>
      <c r="C323" s="74"/>
      <c r="D323" s="60">
        <v>1</v>
      </c>
      <c r="E323" s="61" t="s">
        <v>2</v>
      </c>
      <c r="F323" s="113"/>
      <c r="G323" s="113"/>
      <c r="H323" s="116">
        <f t="shared" si="8"/>
        <v>0</v>
      </c>
      <c r="I323" s="117">
        <f t="shared" si="9"/>
        <v>0</v>
      </c>
      <c r="J323" s="72"/>
      <c r="K323" s="1"/>
    </row>
    <row r="324" spans="1:11" x14ac:dyDescent="0.3">
      <c r="A324" s="66">
        <v>312054</v>
      </c>
      <c r="B324" s="59" t="s">
        <v>481</v>
      </c>
      <c r="C324" s="74"/>
      <c r="D324" s="60">
        <v>10</v>
      </c>
      <c r="E324" s="61" t="s">
        <v>2</v>
      </c>
      <c r="F324" s="113"/>
      <c r="G324" s="113"/>
      <c r="H324" s="116">
        <f t="shared" si="8"/>
        <v>0</v>
      </c>
      <c r="I324" s="117">
        <f t="shared" si="9"/>
        <v>0</v>
      </c>
      <c r="J324" s="72"/>
      <c r="K324" s="1"/>
    </row>
    <row r="325" spans="1:11" x14ac:dyDescent="0.3">
      <c r="A325" s="66">
        <v>312055</v>
      </c>
      <c r="B325" s="59" t="s">
        <v>482</v>
      </c>
      <c r="C325" s="74"/>
      <c r="D325" s="60">
        <v>10</v>
      </c>
      <c r="E325" s="61" t="s">
        <v>2</v>
      </c>
      <c r="F325" s="113"/>
      <c r="G325" s="113"/>
      <c r="H325" s="116">
        <f t="shared" si="8"/>
        <v>0</v>
      </c>
      <c r="I325" s="117">
        <f t="shared" si="9"/>
        <v>0</v>
      </c>
      <c r="J325" s="72"/>
      <c r="K325" s="1"/>
    </row>
    <row r="326" spans="1:11" x14ac:dyDescent="0.3">
      <c r="A326" s="66">
        <v>312050</v>
      </c>
      <c r="B326" s="59" t="s">
        <v>477</v>
      </c>
      <c r="C326" s="74"/>
      <c r="D326" s="60">
        <v>1</v>
      </c>
      <c r="E326" s="61" t="s">
        <v>2</v>
      </c>
      <c r="F326" s="113"/>
      <c r="G326" s="113"/>
      <c r="H326" s="116">
        <f t="shared" si="8"/>
        <v>0</v>
      </c>
      <c r="I326" s="117">
        <f t="shared" si="9"/>
        <v>0</v>
      </c>
      <c r="J326" s="72"/>
      <c r="K326" s="1"/>
    </row>
    <row r="327" spans="1:11" x14ac:dyDescent="0.3">
      <c r="A327" s="66">
        <v>312053</v>
      </c>
      <c r="B327" s="59" t="s">
        <v>480</v>
      </c>
      <c r="C327" s="74"/>
      <c r="D327" s="60">
        <v>10</v>
      </c>
      <c r="E327" s="61" t="s">
        <v>2</v>
      </c>
      <c r="F327" s="113"/>
      <c r="G327" s="113"/>
      <c r="H327" s="116">
        <f t="shared" si="8"/>
        <v>0</v>
      </c>
      <c r="I327" s="117">
        <f t="shared" si="9"/>
        <v>0</v>
      </c>
      <c r="J327" s="72"/>
      <c r="K327" s="1"/>
    </row>
    <row r="328" spans="1:11" x14ac:dyDescent="0.3">
      <c r="A328" s="66">
        <v>312052</v>
      </c>
      <c r="B328" s="59" t="s">
        <v>479</v>
      </c>
      <c r="C328" s="74"/>
      <c r="D328" s="60">
        <v>5</v>
      </c>
      <c r="E328" s="61" t="s">
        <v>2</v>
      </c>
      <c r="F328" s="113"/>
      <c r="G328" s="113"/>
      <c r="H328" s="116">
        <f t="shared" ref="H328:H391" si="10">F328-(G328/100)*F328</f>
        <v>0</v>
      </c>
      <c r="I328" s="117">
        <f t="shared" ref="I328:I391" si="11">H328*D328</f>
        <v>0</v>
      </c>
      <c r="J328" s="72"/>
      <c r="K328" s="1"/>
    </row>
    <row r="329" spans="1:11" x14ac:dyDescent="0.3">
      <c r="A329" s="66">
        <v>310911</v>
      </c>
      <c r="B329" s="59" t="s">
        <v>248</v>
      </c>
      <c r="C329" s="74"/>
      <c r="D329" s="60">
        <v>1</v>
      </c>
      <c r="E329" s="61" t="s">
        <v>2</v>
      </c>
      <c r="F329" s="113"/>
      <c r="G329" s="113"/>
      <c r="H329" s="116">
        <f t="shared" si="10"/>
        <v>0</v>
      </c>
      <c r="I329" s="117">
        <f t="shared" si="11"/>
        <v>0</v>
      </c>
      <c r="J329" s="72"/>
      <c r="K329" s="1"/>
    </row>
    <row r="330" spans="1:11" x14ac:dyDescent="0.3">
      <c r="A330" s="66">
        <v>310912</v>
      </c>
      <c r="B330" s="59" t="s">
        <v>247</v>
      </c>
      <c r="C330" s="74"/>
      <c r="D330" s="60">
        <v>1</v>
      </c>
      <c r="E330" s="61" t="s">
        <v>2</v>
      </c>
      <c r="F330" s="113"/>
      <c r="G330" s="113"/>
      <c r="H330" s="116">
        <f t="shared" si="10"/>
        <v>0</v>
      </c>
      <c r="I330" s="117">
        <f t="shared" si="11"/>
        <v>0</v>
      </c>
      <c r="J330" s="72"/>
      <c r="K330" s="1"/>
    </row>
    <row r="331" spans="1:11" x14ac:dyDescent="0.3">
      <c r="A331" s="66"/>
      <c r="B331" s="59" t="s">
        <v>1185</v>
      </c>
      <c r="C331" s="74"/>
      <c r="D331" s="60">
        <v>3</v>
      </c>
      <c r="E331" s="61" t="s">
        <v>2</v>
      </c>
      <c r="F331" s="113"/>
      <c r="G331" s="113"/>
      <c r="H331" s="116">
        <f t="shared" si="10"/>
        <v>0</v>
      </c>
      <c r="I331" s="117">
        <f t="shared" si="11"/>
        <v>0</v>
      </c>
      <c r="J331" s="72"/>
      <c r="K331" s="1"/>
    </row>
    <row r="332" spans="1:11" x14ac:dyDescent="0.3">
      <c r="A332" s="66"/>
      <c r="B332" s="59" t="s">
        <v>1187</v>
      </c>
      <c r="C332" s="74"/>
      <c r="D332" s="60">
        <v>10</v>
      </c>
      <c r="E332" s="61" t="s">
        <v>2</v>
      </c>
      <c r="F332" s="113"/>
      <c r="G332" s="113"/>
      <c r="H332" s="116">
        <f t="shared" si="10"/>
        <v>0</v>
      </c>
      <c r="I332" s="117">
        <f t="shared" si="11"/>
        <v>0</v>
      </c>
      <c r="J332" s="72"/>
      <c r="K332" s="1"/>
    </row>
    <row r="333" spans="1:11" x14ac:dyDescent="0.3">
      <c r="A333" s="66"/>
      <c r="B333" s="59" t="s">
        <v>743</v>
      </c>
      <c r="C333" s="74"/>
      <c r="D333" s="60">
        <v>1</v>
      </c>
      <c r="E333" s="61" t="s">
        <v>2</v>
      </c>
      <c r="F333" s="113"/>
      <c r="G333" s="113"/>
      <c r="H333" s="116">
        <f t="shared" si="10"/>
        <v>0</v>
      </c>
      <c r="I333" s="117">
        <f t="shared" si="11"/>
        <v>0</v>
      </c>
      <c r="J333" s="72"/>
      <c r="K333" s="1"/>
    </row>
    <row r="334" spans="1:11" x14ac:dyDescent="0.3">
      <c r="A334" s="66"/>
      <c r="B334" s="59" t="s">
        <v>744</v>
      </c>
      <c r="C334" s="74"/>
      <c r="D334" s="60">
        <v>1</v>
      </c>
      <c r="E334" s="61" t="s">
        <v>2</v>
      </c>
      <c r="F334" s="113"/>
      <c r="G334" s="113"/>
      <c r="H334" s="116">
        <f t="shared" si="10"/>
        <v>0</v>
      </c>
      <c r="I334" s="117">
        <f t="shared" si="11"/>
        <v>0</v>
      </c>
      <c r="J334" s="72"/>
      <c r="K334" s="1"/>
    </row>
    <row r="335" spans="1:11" x14ac:dyDescent="0.3">
      <c r="A335" s="66">
        <v>503215</v>
      </c>
      <c r="B335" s="59" t="s">
        <v>414</v>
      </c>
      <c r="C335" s="74"/>
      <c r="D335" s="60">
        <v>2</v>
      </c>
      <c r="E335" s="61" t="s">
        <v>2</v>
      </c>
      <c r="F335" s="113"/>
      <c r="G335" s="113"/>
      <c r="H335" s="116">
        <f t="shared" si="10"/>
        <v>0</v>
      </c>
      <c r="I335" s="117">
        <f t="shared" si="11"/>
        <v>0</v>
      </c>
      <c r="J335" s="72"/>
      <c r="K335" s="1"/>
    </row>
    <row r="336" spans="1:11" x14ac:dyDescent="0.3">
      <c r="A336" s="66">
        <v>300596</v>
      </c>
      <c r="B336" s="59" t="s">
        <v>268</v>
      </c>
      <c r="C336" s="74"/>
      <c r="D336" s="60">
        <v>20</v>
      </c>
      <c r="E336" s="61" t="s">
        <v>2</v>
      </c>
      <c r="F336" s="113"/>
      <c r="G336" s="113"/>
      <c r="H336" s="116">
        <f t="shared" si="10"/>
        <v>0</v>
      </c>
      <c r="I336" s="117">
        <f t="shared" si="11"/>
        <v>0</v>
      </c>
      <c r="J336" s="72"/>
      <c r="K336" s="1"/>
    </row>
    <row r="337" spans="1:11" x14ac:dyDescent="0.3">
      <c r="A337" s="66">
        <v>300598</v>
      </c>
      <c r="B337" s="59" t="s">
        <v>276</v>
      </c>
      <c r="C337" s="74"/>
      <c r="D337" s="60">
        <v>20</v>
      </c>
      <c r="E337" s="61" t="s">
        <v>2</v>
      </c>
      <c r="F337" s="113"/>
      <c r="G337" s="113"/>
      <c r="H337" s="116">
        <f t="shared" si="10"/>
        <v>0</v>
      </c>
      <c r="I337" s="117">
        <f t="shared" si="11"/>
        <v>0</v>
      </c>
      <c r="J337" s="72"/>
      <c r="K337" s="1"/>
    </row>
    <row r="338" spans="1:11" x14ac:dyDescent="0.3">
      <c r="A338" s="66">
        <v>300599</v>
      </c>
      <c r="B338" s="59" t="s">
        <v>430</v>
      </c>
      <c r="C338" s="74"/>
      <c r="D338" s="60">
        <v>2</v>
      </c>
      <c r="E338" s="61" t="s">
        <v>2</v>
      </c>
      <c r="F338" s="113"/>
      <c r="G338" s="113"/>
      <c r="H338" s="116">
        <f t="shared" si="10"/>
        <v>0</v>
      </c>
      <c r="I338" s="117">
        <f t="shared" si="11"/>
        <v>0</v>
      </c>
      <c r="J338" s="72"/>
      <c r="K338" s="1"/>
    </row>
    <row r="339" spans="1:11" x14ac:dyDescent="0.3">
      <c r="A339" s="66"/>
      <c r="B339" s="59" t="s">
        <v>748</v>
      </c>
      <c r="C339" s="74"/>
      <c r="D339" s="60">
        <v>1</v>
      </c>
      <c r="E339" s="61" t="s">
        <v>2</v>
      </c>
      <c r="F339" s="113"/>
      <c r="G339" s="113"/>
      <c r="H339" s="116">
        <f t="shared" si="10"/>
        <v>0</v>
      </c>
      <c r="I339" s="117">
        <f t="shared" si="11"/>
        <v>0</v>
      </c>
      <c r="J339" s="72"/>
      <c r="K339" s="1"/>
    </row>
    <row r="340" spans="1:11" x14ac:dyDescent="0.3">
      <c r="A340" s="66">
        <v>301051</v>
      </c>
      <c r="B340" s="59" t="s">
        <v>55</v>
      </c>
      <c r="C340" s="74"/>
      <c r="D340" s="60">
        <v>3</v>
      </c>
      <c r="E340" s="61" t="s">
        <v>2</v>
      </c>
      <c r="F340" s="113"/>
      <c r="G340" s="113"/>
      <c r="H340" s="116">
        <f t="shared" si="10"/>
        <v>0</v>
      </c>
      <c r="I340" s="117">
        <f t="shared" si="11"/>
        <v>0</v>
      </c>
      <c r="J340" s="72"/>
      <c r="K340" s="1"/>
    </row>
    <row r="341" spans="1:11" x14ac:dyDescent="0.3">
      <c r="A341" s="66">
        <v>500590</v>
      </c>
      <c r="B341" s="59" t="s">
        <v>267</v>
      </c>
      <c r="C341" s="74"/>
      <c r="D341" s="60">
        <v>1</v>
      </c>
      <c r="E341" s="61" t="s">
        <v>2</v>
      </c>
      <c r="F341" s="113"/>
      <c r="G341" s="113"/>
      <c r="H341" s="116">
        <f t="shared" si="10"/>
        <v>0</v>
      </c>
      <c r="I341" s="117">
        <f t="shared" si="11"/>
        <v>0</v>
      </c>
      <c r="J341" s="72"/>
      <c r="K341" s="1"/>
    </row>
    <row r="342" spans="1:11" x14ac:dyDescent="0.3">
      <c r="A342" s="66">
        <v>500590</v>
      </c>
      <c r="B342" s="59" t="s">
        <v>421</v>
      </c>
      <c r="C342" s="74"/>
      <c r="D342" s="60">
        <v>1</v>
      </c>
      <c r="E342" s="61" t="s">
        <v>2</v>
      </c>
      <c r="F342" s="113"/>
      <c r="G342" s="113"/>
      <c r="H342" s="116">
        <f t="shared" si="10"/>
        <v>0</v>
      </c>
      <c r="I342" s="117">
        <f t="shared" si="11"/>
        <v>0</v>
      </c>
      <c r="J342" s="72"/>
      <c r="K342" s="1"/>
    </row>
    <row r="343" spans="1:11" x14ac:dyDescent="0.3">
      <c r="A343" s="66">
        <v>309846</v>
      </c>
      <c r="B343" s="59" t="s">
        <v>634</v>
      </c>
      <c r="C343" s="74"/>
      <c r="D343" s="60">
        <v>3</v>
      </c>
      <c r="E343" s="61" t="s">
        <v>2</v>
      </c>
      <c r="F343" s="113"/>
      <c r="G343" s="113"/>
      <c r="H343" s="116">
        <f t="shared" si="10"/>
        <v>0</v>
      </c>
      <c r="I343" s="117">
        <f t="shared" si="11"/>
        <v>0</v>
      </c>
      <c r="J343" s="72"/>
      <c r="K343" s="1"/>
    </row>
    <row r="344" spans="1:11" x14ac:dyDescent="0.3">
      <c r="A344" s="66">
        <v>309854</v>
      </c>
      <c r="B344" s="59" t="s">
        <v>616</v>
      </c>
      <c r="C344" s="74"/>
      <c r="D344" s="60">
        <v>2</v>
      </c>
      <c r="E344" s="61" t="s">
        <v>2</v>
      </c>
      <c r="F344" s="113"/>
      <c r="G344" s="113"/>
      <c r="H344" s="116">
        <f t="shared" si="10"/>
        <v>0</v>
      </c>
      <c r="I344" s="117">
        <f t="shared" si="11"/>
        <v>0</v>
      </c>
      <c r="J344" s="72"/>
      <c r="K344" s="1"/>
    </row>
    <row r="345" spans="1:11" x14ac:dyDescent="0.3">
      <c r="A345" s="66">
        <v>300608</v>
      </c>
      <c r="B345" s="59" t="s">
        <v>517</v>
      </c>
      <c r="C345" s="74"/>
      <c r="D345" s="60">
        <v>2</v>
      </c>
      <c r="E345" s="61" t="s">
        <v>2</v>
      </c>
      <c r="F345" s="113"/>
      <c r="G345" s="113"/>
      <c r="H345" s="116">
        <f t="shared" si="10"/>
        <v>0</v>
      </c>
      <c r="I345" s="117">
        <f t="shared" si="11"/>
        <v>0</v>
      </c>
      <c r="J345" s="72"/>
      <c r="K345" s="1"/>
    </row>
    <row r="346" spans="1:11" x14ac:dyDescent="0.3">
      <c r="A346" s="66">
        <v>300608</v>
      </c>
      <c r="B346" s="59" t="s">
        <v>518</v>
      </c>
      <c r="C346" s="74"/>
      <c r="D346" s="60">
        <v>1</v>
      </c>
      <c r="E346" s="61" t="s">
        <v>2</v>
      </c>
      <c r="F346" s="113"/>
      <c r="G346" s="113"/>
      <c r="H346" s="116">
        <f t="shared" si="10"/>
        <v>0</v>
      </c>
      <c r="I346" s="117">
        <f t="shared" si="11"/>
        <v>0</v>
      </c>
      <c r="J346" s="72"/>
      <c r="K346" s="1"/>
    </row>
    <row r="347" spans="1:11" x14ac:dyDescent="0.3">
      <c r="A347" s="66">
        <v>300608</v>
      </c>
      <c r="B347" s="59" t="s">
        <v>82</v>
      </c>
      <c r="C347" s="74"/>
      <c r="D347" s="60">
        <v>1</v>
      </c>
      <c r="E347" s="61" t="s">
        <v>2</v>
      </c>
      <c r="F347" s="113"/>
      <c r="G347" s="113"/>
      <c r="H347" s="116">
        <f t="shared" si="10"/>
        <v>0</v>
      </c>
      <c r="I347" s="117">
        <f t="shared" si="11"/>
        <v>0</v>
      </c>
      <c r="J347" s="72"/>
      <c r="K347" s="1"/>
    </row>
    <row r="348" spans="1:11" x14ac:dyDescent="0.3">
      <c r="A348" s="66">
        <v>301051</v>
      </c>
      <c r="B348" s="59" t="s">
        <v>491</v>
      </c>
      <c r="C348" s="74"/>
      <c r="D348" s="60">
        <v>5</v>
      </c>
      <c r="E348" s="61" t="s">
        <v>2</v>
      </c>
      <c r="F348" s="113"/>
      <c r="G348" s="113"/>
      <c r="H348" s="116">
        <f t="shared" si="10"/>
        <v>0</v>
      </c>
      <c r="I348" s="117">
        <f t="shared" si="11"/>
        <v>0</v>
      </c>
      <c r="J348" s="72"/>
      <c r="K348" s="1"/>
    </row>
    <row r="349" spans="1:11" x14ac:dyDescent="0.3">
      <c r="A349" s="66"/>
      <c r="B349" s="59" t="s">
        <v>761</v>
      </c>
      <c r="C349" s="74"/>
      <c r="D349" s="60">
        <v>1</v>
      </c>
      <c r="E349" s="61" t="s">
        <v>2</v>
      </c>
      <c r="F349" s="113"/>
      <c r="G349" s="113"/>
      <c r="H349" s="116">
        <f t="shared" si="10"/>
        <v>0</v>
      </c>
      <c r="I349" s="117">
        <f t="shared" si="11"/>
        <v>0</v>
      </c>
      <c r="J349" s="72"/>
      <c r="K349" s="1"/>
    </row>
    <row r="350" spans="1:11" x14ac:dyDescent="0.3">
      <c r="A350" s="66">
        <v>503212</v>
      </c>
      <c r="B350" s="59" t="s">
        <v>514</v>
      </c>
      <c r="C350" s="74"/>
      <c r="D350" s="60">
        <v>1</v>
      </c>
      <c r="E350" s="61" t="s">
        <v>2</v>
      </c>
      <c r="F350" s="113"/>
      <c r="G350" s="113"/>
      <c r="H350" s="116">
        <f t="shared" si="10"/>
        <v>0</v>
      </c>
      <c r="I350" s="117">
        <f t="shared" si="11"/>
        <v>0</v>
      </c>
      <c r="J350" s="72"/>
      <c r="K350" s="1"/>
    </row>
    <row r="351" spans="1:11" x14ac:dyDescent="0.3">
      <c r="A351" s="66">
        <v>300612</v>
      </c>
      <c r="B351" s="59" t="s">
        <v>111</v>
      </c>
      <c r="C351" s="74"/>
      <c r="D351" s="60">
        <v>5</v>
      </c>
      <c r="E351" s="61" t="s">
        <v>2</v>
      </c>
      <c r="F351" s="113"/>
      <c r="G351" s="113"/>
      <c r="H351" s="116">
        <f t="shared" si="10"/>
        <v>0</v>
      </c>
      <c r="I351" s="117">
        <f t="shared" si="11"/>
        <v>0</v>
      </c>
      <c r="J351" s="72"/>
      <c r="K351" s="1"/>
    </row>
    <row r="352" spans="1:11" x14ac:dyDescent="0.3">
      <c r="A352" s="66">
        <v>300612</v>
      </c>
      <c r="B352" s="59" t="s">
        <v>88</v>
      </c>
      <c r="C352" s="74"/>
      <c r="D352" s="60">
        <v>1</v>
      </c>
      <c r="E352" s="61" t="s">
        <v>2</v>
      </c>
      <c r="F352" s="113"/>
      <c r="G352" s="113"/>
      <c r="H352" s="116">
        <f t="shared" si="10"/>
        <v>0</v>
      </c>
      <c r="I352" s="117">
        <f t="shared" si="11"/>
        <v>0</v>
      </c>
      <c r="J352" s="72"/>
      <c r="K352" s="1"/>
    </row>
    <row r="353" spans="1:11" x14ac:dyDescent="0.3">
      <c r="A353" s="66">
        <v>300612</v>
      </c>
      <c r="B353" s="59" t="s">
        <v>108</v>
      </c>
      <c r="C353" s="74"/>
      <c r="D353" s="60">
        <v>1</v>
      </c>
      <c r="E353" s="61" t="s">
        <v>2</v>
      </c>
      <c r="F353" s="113"/>
      <c r="G353" s="113"/>
      <c r="H353" s="116">
        <f t="shared" si="10"/>
        <v>0</v>
      </c>
      <c r="I353" s="117">
        <f t="shared" si="11"/>
        <v>0</v>
      </c>
      <c r="J353" s="72"/>
      <c r="K353" s="1"/>
    </row>
    <row r="354" spans="1:11" x14ac:dyDescent="0.3">
      <c r="A354" s="66">
        <v>300612</v>
      </c>
      <c r="B354" s="59" t="s">
        <v>107</v>
      </c>
      <c r="C354" s="74"/>
      <c r="D354" s="60">
        <v>1</v>
      </c>
      <c r="E354" s="61" t="s">
        <v>2</v>
      </c>
      <c r="F354" s="113"/>
      <c r="G354" s="113"/>
      <c r="H354" s="116">
        <f t="shared" si="10"/>
        <v>0</v>
      </c>
      <c r="I354" s="117">
        <f t="shared" si="11"/>
        <v>0</v>
      </c>
      <c r="J354" s="72"/>
      <c r="K354" s="1"/>
    </row>
    <row r="355" spans="1:11" x14ac:dyDescent="0.3">
      <c r="A355" s="66"/>
      <c r="B355" s="59" t="s">
        <v>755</v>
      </c>
      <c r="C355" s="74"/>
      <c r="D355" s="60">
        <v>1</v>
      </c>
      <c r="E355" s="61" t="s">
        <v>2</v>
      </c>
      <c r="F355" s="113"/>
      <c r="G355" s="113"/>
      <c r="H355" s="116">
        <f t="shared" si="10"/>
        <v>0</v>
      </c>
      <c r="I355" s="117">
        <f t="shared" si="11"/>
        <v>0</v>
      </c>
      <c r="J355" s="72"/>
      <c r="K355" s="1"/>
    </row>
    <row r="356" spans="1:11" x14ac:dyDescent="0.3">
      <c r="A356" s="66"/>
      <c r="B356" s="59" t="s">
        <v>759</v>
      </c>
      <c r="C356" s="74"/>
      <c r="D356" s="60">
        <v>1</v>
      </c>
      <c r="E356" s="61" t="s">
        <v>2</v>
      </c>
      <c r="F356" s="113"/>
      <c r="G356" s="113"/>
      <c r="H356" s="116">
        <f t="shared" si="10"/>
        <v>0</v>
      </c>
      <c r="I356" s="117">
        <f t="shared" si="11"/>
        <v>0</v>
      </c>
      <c r="J356" s="72"/>
      <c r="K356" s="1"/>
    </row>
    <row r="357" spans="1:11" x14ac:dyDescent="0.3">
      <c r="A357" s="66"/>
      <c r="B357" s="59" t="s">
        <v>760</v>
      </c>
      <c r="C357" s="74"/>
      <c r="D357" s="60">
        <v>1</v>
      </c>
      <c r="E357" s="61" t="s">
        <v>2</v>
      </c>
      <c r="F357" s="113"/>
      <c r="G357" s="113"/>
      <c r="H357" s="116">
        <f t="shared" si="10"/>
        <v>0</v>
      </c>
      <c r="I357" s="117">
        <f t="shared" si="11"/>
        <v>0</v>
      </c>
      <c r="J357" s="72"/>
      <c r="K357" s="1"/>
    </row>
    <row r="358" spans="1:11" x14ac:dyDescent="0.3">
      <c r="A358" s="66"/>
      <c r="B358" s="59" t="s">
        <v>758</v>
      </c>
      <c r="C358" s="74"/>
      <c r="D358" s="60">
        <v>1</v>
      </c>
      <c r="E358" s="61" t="s">
        <v>2</v>
      </c>
      <c r="F358" s="113"/>
      <c r="G358" s="113"/>
      <c r="H358" s="116">
        <f t="shared" si="10"/>
        <v>0</v>
      </c>
      <c r="I358" s="117">
        <f t="shared" si="11"/>
        <v>0</v>
      </c>
      <c r="J358" s="72"/>
      <c r="K358" s="1"/>
    </row>
    <row r="359" spans="1:11" x14ac:dyDescent="0.3">
      <c r="A359" s="66">
        <v>300699</v>
      </c>
      <c r="B359" s="59" t="s">
        <v>64</v>
      </c>
      <c r="C359" s="74"/>
      <c r="D359" s="60">
        <v>10</v>
      </c>
      <c r="E359" s="61" t="s">
        <v>2</v>
      </c>
      <c r="F359" s="113"/>
      <c r="G359" s="113"/>
      <c r="H359" s="116">
        <f t="shared" si="10"/>
        <v>0</v>
      </c>
      <c r="I359" s="117">
        <f t="shared" si="11"/>
        <v>0</v>
      </c>
      <c r="J359" s="72"/>
      <c r="K359" s="1"/>
    </row>
    <row r="360" spans="1:11" x14ac:dyDescent="0.3">
      <c r="A360" s="66">
        <v>300626</v>
      </c>
      <c r="B360" s="59" t="s">
        <v>275</v>
      </c>
      <c r="C360" s="74"/>
      <c r="D360" s="60">
        <v>2</v>
      </c>
      <c r="E360" s="61" t="s">
        <v>2</v>
      </c>
      <c r="F360" s="113"/>
      <c r="G360" s="113"/>
      <c r="H360" s="116">
        <f t="shared" si="10"/>
        <v>0</v>
      </c>
      <c r="I360" s="117">
        <f t="shared" si="11"/>
        <v>0</v>
      </c>
      <c r="J360" s="72"/>
      <c r="K360" s="1"/>
    </row>
    <row r="361" spans="1:11" x14ac:dyDescent="0.3">
      <c r="A361" s="66">
        <v>309542</v>
      </c>
      <c r="B361" s="59" t="s">
        <v>532</v>
      </c>
      <c r="C361" s="74"/>
      <c r="D361" s="60">
        <v>1</v>
      </c>
      <c r="E361" s="61" t="s">
        <v>2</v>
      </c>
      <c r="F361" s="113"/>
      <c r="G361" s="113"/>
      <c r="H361" s="116">
        <f t="shared" si="10"/>
        <v>0</v>
      </c>
      <c r="I361" s="117">
        <f t="shared" si="11"/>
        <v>0</v>
      </c>
      <c r="J361" s="72"/>
      <c r="K361" s="1"/>
    </row>
    <row r="362" spans="1:11" ht="28.8" x14ac:dyDescent="0.3">
      <c r="A362" s="66"/>
      <c r="B362" s="59" t="s">
        <v>1197</v>
      </c>
      <c r="C362" s="74"/>
      <c r="D362" s="60">
        <v>2</v>
      </c>
      <c r="E362" s="61" t="s">
        <v>2</v>
      </c>
      <c r="F362" s="113"/>
      <c r="G362" s="113"/>
      <c r="H362" s="116">
        <f t="shared" si="10"/>
        <v>0</v>
      </c>
      <c r="I362" s="117">
        <f t="shared" si="11"/>
        <v>0</v>
      </c>
      <c r="J362" s="72"/>
      <c r="K362" s="1"/>
    </row>
    <row r="363" spans="1:11" ht="28.8" x14ac:dyDescent="0.3">
      <c r="A363" s="66"/>
      <c r="B363" s="59" t="s">
        <v>1191</v>
      </c>
      <c r="C363" s="74"/>
      <c r="D363" s="60">
        <v>2</v>
      </c>
      <c r="E363" s="61" t="s">
        <v>2</v>
      </c>
      <c r="F363" s="113"/>
      <c r="G363" s="113"/>
      <c r="H363" s="116">
        <f t="shared" si="10"/>
        <v>0</v>
      </c>
      <c r="I363" s="117">
        <f t="shared" si="11"/>
        <v>0</v>
      </c>
      <c r="J363" s="72"/>
      <c r="K363" s="1"/>
    </row>
    <row r="364" spans="1:11" x14ac:dyDescent="0.3">
      <c r="A364" s="66">
        <v>300635</v>
      </c>
      <c r="B364" s="59" t="s">
        <v>492</v>
      </c>
      <c r="C364" s="74"/>
      <c r="D364" s="60">
        <v>5</v>
      </c>
      <c r="E364" s="61" t="s">
        <v>2</v>
      </c>
      <c r="F364" s="113"/>
      <c r="G364" s="113"/>
      <c r="H364" s="116">
        <f t="shared" si="10"/>
        <v>0</v>
      </c>
      <c r="I364" s="117">
        <f t="shared" si="11"/>
        <v>0</v>
      </c>
      <c r="J364" s="72"/>
      <c r="K364" s="1"/>
    </row>
    <row r="365" spans="1:11" x14ac:dyDescent="0.3">
      <c r="A365" s="66">
        <v>300635</v>
      </c>
      <c r="B365" s="59" t="s">
        <v>493</v>
      </c>
      <c r="C365" s="74"/>
      <c r="D365" s="60">
        <v>5</v>
      </c>
      <c r="E365" s="61" t="s">
        <v>2</v>
      </c>
      <c r="F365" s="113"/>
      <c r="G365" s="113"/>
      <c r="H365" s="116">
        <f t="shared" si="10"/>
        <v>0</v>
      </c>
      <c r="I365" s="117">
        <f t="shared" si="11"/>
        <v>0</v>
      </c>
      <c r="J365" s="72"/>
      <c r="K365" s="1"/>
    </row>
    <row r="366" spans="1:11" x14ac:dyDescent="0.3">
      <c r="A366" s="66">
        <v>300635</v>
      </c>
      <c r="B366" s="59" t="s">
        <v>60</v>
      </c>
      <c r="C366" s="74"/>
      <c r="D366" s="60">
        <v>2</v>
      </c>
      <c r="E366" s="61" t="s">
        <v>2</v>
      </c>
      <c r="F366" s="113"/>
      <c r="G366" s="113"/>
      <c r="H366" s="116">
        <f t="shared" si="10"/>
        <v>0</v>
      </c>
      <c r="I366" s="117">
        <f t="shared" si="11"/>
        <v>0</v>
      </c>
      <c r="J366" s="72"/>
      <c r="K366" s="1"/>
    </row>
    <row r="367" spans="1:11" x14ac:dyDescent="0.3">
      <c r="A367" s="66">
        <v>311826</v>
      </c>
      <c r="B367" s="59" t="s">
        <v>431</v>
      </c>
      <c r="C367" s="74"/>
      <c r="D367" s="60">
        <v>1</v>
      </c>
      <c r="E367" s="61" t="s">
        <v>2</v>
      </c>
      <c r="F367" s="113"/>
      <c r="G367" s="113"/>
      <c r="H367" s="116">
        <f t="shared" si="10"/>
        <v>0</v>
      </c>
      <c r="I367" s="117">
        <f t="shared" si="11"/>
        <v>0</v>
      </c>
      <c r="J367" s="72"/>
      <c r="K367" s="1"/>
    </row>
    <row r="368" spans="1:11" x14ac:dyDescent="0.3">
      <c r="A368" s="66">
        <v>310546</v>
      </c>
      <c r="B368" s="59" t="s">
        <v>279</v>
      </c>
      <c r="C368" s="74"/>
      <c r="D368" s="60">
        <v>2</v>
      </c>
      <c r="E368" s="61" t="s">
        <v>2</v>
      </c>
      <c r="F368" s="113"/>
      <c r="G368" s="113"/>
      <c r="H368" s="116">
        <f t="shared" si="10"/>
        <v>0</v>
      </c>
      <c r="I368" s="117">
        <f t="shared" si="11"/>
        <v>0</v>
      </c>
      <c r="J368" s="72"/>
      <c r="K368" s="1"/>
    </row>
    <row r="369" spans="1:11" x14ac:dyDescent="0.3">
      <c r="A369" s="66">
        <v>311498</v>
      </c>
      <c r="B369" s="59" t="s">
        <v>342</v>
      </c>
      <c r="C369" s="74"/>
      <c r="D369" s="60">
        <v>2</v>
      </c>
      <c r="E369" s="61" t="s">
        <v>2</v>
      </c>
      <c r="F369" s="113"/>
      <c r="G369" s="113"/>
      <c r="H369" s="116">
        <f t="shared" si="10"/>
        <v>0</v>
      </c>
      <c r="I369" s="117">
        <f t="shared" si="11"/>
        <v>0</v>
      </c>
      <c r="J369" s="72"/>
      <c r="K369" s="1"/>
    </row>
    <row r="370" spans="1:11" x14ac:dyDescent="0.3">
      <c r="A370" s="66">
        <v>311835</v>
      </c>
      <c r="B370" s="59" t="s">
        <v>432</v>
      </c>
      <c r="C370" s="74"/>
      <c r="D370" s="60">
        <v>1</v>
      </c>
      <c r="E370" s="61" t="s">
        <v>2</v>
      </c>
      <c r="F370" s="113"/>
      <c r="G370" s="113"/>
      <c r="H370" s="116">
        <f t="shared" si="10"/>
        <v>0</v>
      </c>
      <c r="I370" s="117">
        <f t="shared" si="11"/>
        <v>0</v>
      </c>
      <c r="J370" s="72"/>
      <c r="K370" s="1"/>
    </row>
    <row r="371" spans="1:11" x14ac:dyDescent="0.3">
      <c r="A371" s="66"/>
      <c r="B371" s="59" t="s">
        <v>1184</v>
      </c>
      <c r="C371" s="74"/>
      <c r="D371" s="60">
        <v>3</v>
      </c>
      <c r="E371" s="61" t="s">
        <v>2</v>
      </c>
      <c r="F371" s="113"/>
      <c r="G371" s="113"/>
      <c r="H371" s="116">
        <f t="shared" si="10"/>
        <v>0</v>
      </c>
      <c r="I371" s="117">
        <f t="shared" si="11"/>
        <v>0</v>
      </c>
      <c r="J371" s="72"/>
      <c r="K371" s="1"/>
    </row>
    <row r="372" spans="1:11" x14ac:dyDescent="0.3">
      <c r="A372" s="66"/>
      <c r="B372" s="59" t="s">
        <v>1186</v>
      </c>
      <c r="C372" s="74"/>
      <c r="D372" s="60">
        <v>10</v>
      </c>
      <c r="E372" s="61" t="s">
        <v>2</v>
      </c>
      <c r="F372" s="113"/>
      <c r="G372" s="113"/>
      <c r="H372" s="116">
        <f t="shared" si="10"/>
        <v>0</v>
      </c>
      <c r="I372" s="117">
        <f t="shared" si="11"/>
        <v>0</v>
      </c>
      <c r="J372" s="72"/>
      <c r="K372" s="1"/>
    </row>
    <row r="373" spans="1:11" x14ac:dyDescent="0.3">
      <c r="A373" s="66">
        <v>309109</v>
      </c>
      <c r="B373" s="59" t="s">
        <v>56</v>
      </c>
      <c r="C373" s="74"/>
      <c r="D373" s="60">
        <v>1</v>
      </c>
      <c r="E373" s="61" t="s">
        <v>2</v>
      </c>
      <c r="F373" s="113"/>
      <c r="G373" s="113"/>
      <c r="H373" s="116">
        <f t="shared" si="10"/>
        <v>0</v>
      </c>
      <c r="I373" s="117">
        <f t="shared" si="11"/>
        <v>0</v>
      </c>
      <c r="J373" s="72"/>
      <c r="K373" s="1"/>
    </row>
    <row r="374" spans="1:11" x14ac:dyDescent="0.3">
      <c r="A374" s="66">
        <v>300638</v>
      </c>
      <c r="B374" s="59" t="s">
        <v>1</v>
      </c>
      <c r="C374" s="74"/>
      <c r="D374" s="60">
        <v>2</v>
      </c>
      <c r="E374" s="61" t="s">
        <v>2</v>
      </c>
      <c r="F374" s="113"/>
      <c r="G374" s="113"/>
      <c r="H374" s="116">
        <f t="shared" si="10"/>
        <v>0</v>
      </c>
      <c r="I374" s="117">
        <f t="shared" si="11"/>
        <v>0</v>
      </c>
      <c r="J374" s="72"/>
      <c r="K374" s="1"/>
    </row>
    <row r="375" spans="1:11" x14ac:dyDescent="0.3">
      <c r="A375" s="66">
        <v>300639</v>
      </c>
      <c r="B375" s="59" t="s">
        <v>46</v>
      </c>
      <c r="C375" s="74"/>
      <c r="D375" s="60">
        <v>1</v>
      </c>
      <c r="E375" s="61" t="s">
        <v>2</v>
      </c>
      <c r="F375" s="113"/>
      <c r="G375" s="113"/>
      <c r="H375" s="116">
        <f t="shared" si="10"/>
        <v>0</v>
      </c>
      <c r="I375" s="117">
        <f t="shared" si="11"/>
        <v>0</v>
      </c>
      <c r="J375" s="72"/>
      <c r="K375" s="1"/>
    </row>
    <row r="376" spans="1:11" x14ac:dyDescent="0.3">
      <c r="A376" s="66">
        <v>300639</v>
      </c>
      <c r="B376" s="59" t="s">
        <v>250</v>
      </c>
      <c r="C376" s="74"/>
      <c r="D376" s="60">
        <v>2</v>
      </c>
      <c r="E376" s="61" t="s">
        <v>2</v>
      </c>
      <c r="F376" s="113"/>
      <c r="G376" s="113"/>
      <c r="H376" s="116">
        <f t="shared" si="10"/>
        <v>0</v>
      </c>
      <c r="I376" s="117">
        <f t="shared" si="11"/>
        <v>0</v>
      </c>
      <c r="J376" s="72"/>
      <c r="K376" s="1"/>
    </row>
    <row r="377" spans="1:11" x14ac:dyDescent="0.3">
      <c r="A377" s="66">
        <v>300640</v>
      </c>
      <c r="B377" s="59" t="s">
        <v>422</v>
      </c>
      <c r="C377" s="74"/>
      <c r="D377" s="60">
        <v>2</v>
      </c>
      <c r="E377" s="61" t="s">
        <v>2</v>
      </c>
      <c r="F377" s="113"/>
      <c r="G377" s="113"/>
      <c r="H377" s="116">
        <f t="shared" si="10"/>
        <v>0</v>
      </c>
      <c r="I377" s="117">
        <f t="shared" si="11"/>
        <v>0</v>
      </c>
      <c r="J377" s="72"/>
      <c r="K377" s="1"/>
    </row>
    <row r="378" spans="1:11" x14ac:dyDescent="0.3">
      <c r="A378" s="66">
        <v>300642</v>
      </c>
      <c r="B378" s="59" t="s">
        <v>551</v>
      </c>
      <c r="C378" s="74"/>
      <c r="D378" s="60">
        <v>4</v>
      </c>
      <c r="E378" s="61" t="s">
        <v>2</v>
      </c>
      <c r="F378" s="113"/>
      <c r="G378" s="113"/>
      <c r="H378" s="116">
        <f t="shared" si="10"/>
        <v>0</v>
      </c>
      <c r="I378" s="117">
        <f t="shared" si="11"/>
        <v>0</v>
      </c>
      <c r="J378" s="72"/>
      <c r="K378" s="1"/>
    </row>
    <row r="379" spans="1:11" x14ac:dyDescent="0.3">
      <c r="A379" s="66">
        <v>300640</v>
      </c>
      <c r="B379" s="59" t="s">
        <v>620</v>
      </c>
      <c r="C379" s="74"/>
      <c r="D379" s="60">
        <v>2</v>
      </c>
      <c r="E379" s="61" t="s">
        <v>2</v>
      </c>
      <c r="F379" s="113"/>
      <c r="G379" s="113"/>
      <c r="H379" s="116">
        <f t="shared" si="10"/>
        <v>0</v>
      </c>
      <c r="I379" s="117">
        <f t="shared" si="11"/>
        <v>0</v>
      </c>
      <c r="J379" s="72"/>
      <c r="K379" s="1"/>
    </row>
    <row r="380" spans="1:11" x14ac:dyDescent="0.3">
      <c r="A380" s="66">
        <v>310867</v>
      </c>
      <c r="B380" s="59" t="s">
        <v>242</v>
      </c>
      <c r="C380" s="74"/>
      <c r="D380" s="60">
        <v>200</v>
      </c>
      <c r="E380" s="61" t="s">
        <v>2</v>
      </c>
      <c r="F380" s="113"/>
      <c r="G380" s="113"/>
      <c r="H380" s="116">
        <f t="shared" si="10"/>
        <v>0</v>
      </c>
      <c r="I380" s="117">
        <f t="shared" si="11"/>
        <v>0</v>
      </c>
      <c r="J380" s="72"/>
      <c r="K380" s="1"/>
    </row>
    <row r="381" spans="1:11" x14ac:dyDescent="0.3">
      <c r="A381" s="66">
        <v>310867</v>
      </c>
      <c r="B381" s="59" t="s">
        <v>266</v>
      </c>
      <c r="C381" s="74"/>
      <c r="D381" s="60">
        <v>20</v>
      </c>
      <c r="E381" s="61" t="s">
        <v>2</v>
      </c>
      <c r="F381" s="113"/>
      <c r="G381" s="113"/>
      <c r="H381" s="116">
        <f t="shared" si="10"/>
        <v>0</v>
      </c>
      <c r="I381" s="117">
        <f t="shared" si="11"/>
        <v>0</v>
      </c>
      <c r="J381" s="72"/>
      <c r="K381" s="1"/>
    </row>
    <row r="382" spans="1:11" x14ac:dyDescent="0.3">
      <c r="A382" s="66">
        <v>309558</v>
      </c>
      <c r="B382" s="59" t="s">
        <v>98</v>
      </c>
      <c r="C382" s="74"/>
      <c r="D382" s="60">
        <v>2</v>
      </c>
      <c r="E382" s="61" t="s">
        <v>2</v>
      </c>
      <c r="F382" s="113"/>
      <c r="G382" s="113"/>
      <c r="H382" s="116">
        <f t="shared" si="10"/>
        <v>0</v>
      </c>
      <c r="I382" s="117">
        <f t="shared" si="11"/>
        <v>0</v>
      </c>
      <c r="J382" s="72"/>
      <c r="K382" s="1"/>
    </row>
    <row r="383" spans="1:11" x14ac:dyDescent="0.3">
      <c r="A383" s="66">
        <v>300640</v>
      </c>
      <c r="B383" s="59" t="s">
        <v>622</v>
      </c>
      <c r="C383" s="74"/>
      <c r="D383" s="60">
        <v>2</v>
      </c>
      <c r="E383" s="61" t="s">
        <v>2</v>
      </c>
      <c r="F383" s="113"/>
      <c r="G383" s="113"/>
      <c r="H383" s="116">
        <f t="shared" si="10"/>
        <v>0</v>
      </c>
      <c r="I383" s="117">
        <f t="shared" si="11"/>
        <v>0</v>
      </c>
      <c r="J383" s="72"/>
      <c r="K383" s="1"/>
    </row>
    <row r="384" spans="1:11" x14ac:dyDescent="0.3">
      <c r="A384" s="66">
        <v>300640</v>
      </c>
      <c r="B384" s="59" t="s">
        <v>621</v>
      </c>
      <c r="C384" s="74"/>
      <c r="D384" s="60">
        <v>2</v>
      </c>
      <c r="E384" s="61" t="s">
        <v>2</v>
      </c>
      <c r="F384" s="113"/>
      <c r="G384" s="113"/>
      <c r="H384" s="116">
        <f t="shared" si="10"/>
        <v>0</v>
      </c>
      <c r="I384" s="117">
        <f t="shared" si="11"/>
        <v>0</v>
      </c>
      <c r="J384" s="72"/>
      <c r="K384" s="1"/>
    </row>
    <row r="385" spans="1:11" x14ac:dyDescent="0.3">
      <c r="A385" s="66">
        <v>301051</v>
      </c>
      <c r="B385" s="59" t="s">
        <v>74</v>
      </c>
      <c r="C385" s="74"/>
      <c r="D385" s="60">
        <v>6</v>
      </c>
      <c r="E385" s="61" t="s">
        <v>2</v>
      </c>
      <c r="F385" s="113"/>
      <c r="G385" s="113"/>
      <c r="H385" s="116">
        <f t="shared" si="10"/>
        <v>0</v>
      </c>
      <c r="I385" s="117">
        <f t="shared" si="11"/>
        <v>0</v>
      </c>
      <c r="J385" s="72"/>
      <c r="K385" s="1"/>
    </row>
    <row r="386" spans="1:11" x14ac:dyDescent="0.3">
      <c r="A386" s="66">
        <v>311224</v>
      </c>
      <c r="B386" s="59" t="s">
        <v>638</v>
      </c>
      <c r="C386" s="74"/>
      <c r="D386" s="60">
        <v>1</v>
      </c>
      <c r="E386" s="61" t="s">
        <v>2</v>
      </c>
      <c r="F386" s="113"/>
      <c r="G386" s="113"/>
      <c r="H386" s="116">
        <f t="shared" si="10"/>
        <v>0</v>
      </c>
      <c r="I386" s="117">
        <f t="shared" si="11"/>
        <v>0</v>
      </c>
      <c r="J386" s="72"/>
      <c r="K386" s="1"/>
    </row>
    <row r="387" spans="1:11" x14ac:dyDescent="0.3">
      <c r="A387" s="66">
        <v>309765</v>
      </c>
      <c r="B387" s="59" t="s">
        <v>125</v>
      </c>
      <c r="C387" s="74"/>
      <c r="D387" s="60">
        <v>1</v>
      </c>
      <c r="E387" s="61" t="s">
        <v>2</v>
      </c>
      <c r="F387" s="113"/>
      <c r="G387" s="113"/>
      <c r="H387" s="116">
        <f t="shared" si="10"/>
        <v>0</v>
      </c>
      <c r="I387" s="117">
        <f t="shared" si="11"/>
        <v>0</v>
      </c>
      <c r="J387" s="72"/>
      <c r="K387" s="1"/>
    </row>
    <row r="388" spans="1:11" x14ac:dyDescent="0.3">
      <c r="A388" s="66">
        <v>300645</v>
      </c>
      <c r="B388" s="59" t="s">
        <v>300</v>
      </c>
      <c r="C388" s="74"/>
      <c r="D388" s="60">
        <v>1</v>
      </c>
      <c r="E388" s="61" t="s">
        <v>2</v>
      </c>
      <c r="F388" s="113"/>
      <c r="G388" s="113"/>
      <c r="H388" s="116">
        <f t="shared" si="10"/>
        <v>0</v>
      </c>
      <c r="I388" s="117">
        <f t="shared" si="11"/>
        <v>0</v>
      </c>
      <c r="J388" s="72"/>
      <c r="K388" s="1"/>
    </row>
    <row r="389" spans="1:11" x14ac:dyDescent="0.3">
      <c r="A389" s="66">
        <v>310115</v>
      </c>
      <c r="B389" s="59" t="s">
        <v>350</v>
      </c>
      <c r="C389" s="74"/>
      <c r="D389" s="60">
        <v>1</v>
      </c>
      <c r="E389" s="61" t="s">
        <v>2</v>
      </c>
      <c r="F389" s="113"/>
      <c r="G389" s="113"/>
      <c r="H389" s="116">
        <f t="shared" si="10"/>
        <v>0</v>
      </c>
      <c r="I389" s="117">
        <f t="shared" si="11"/>
        <v>0</v>
      </c>
      <c r="J389" s="72"/>
      <c r="K389" s="1"/>
    </row>
    <row r="390" spans="1:11" x14ac:dyDescent="0.3">
      <c r="A390" s="66">
        <v>310115</v>
      </c>
      <c r="B390" s="59" t="s">
        <v>550</v>
      </c>
      <c r="C390" s="74"/>
      <c r="D390" s="60">
        <v>1</v>
      </c>
      <c r="E390" s="61" t="s">
        <v>2</v>
      </c>
      <c r="F390" s="113"/>
      <c r="G390" s="113"/>
      <c r="H390" s="116">
        <f t="shared" si="10"/>
        <v>0</v>
      </c>
      <c r="I390" s="117">
        <f t="shared" si="11"/>
        <v>0</v>
      </c>
      <c r="J390" s="72"/>
      <c r="K390" s="1"/>
    </row>
    <row r="391" spans="1:11" x14ac:dyDescent="0.3">
      <c r="A391" s="66">
        <v>300670</v>
      </c>
      <c r="B391" s="59" t="s">
        <v>494</v>
      </c>
      <c r="C391" s="74"/>
      <c r="D391" s="60">
        <v>25</v>
      </c>
      <c r="E391" s="61" t="s">
        <v>2</v>
      </c>
      <c r="F391" s="113"/>
      <c r="G391" s="113"/>
      <c r="H391" s="116">
        <f t="shared" si="10"/>
        <v>0</v>
      </c>
      <c r="I391" s="117">
        <f t="shared" si="11"/>
        <v>0</v>
      </c>
      <c r="J391" s="72"/>
      <c r="K391" s="1"/>
    </row>
    <row r="392" spans="1:11" x14ac:dyDescent="0.3">
      <c r="A392" s="66">
        <v>310777</v>
      </c>
      <c r="B392" s="59" t="s">
        <v>593</v>
      </c>
      <c r="C392" s="74"/>
      <c r="D392" s="60">
        <v>4</v>
      </c>
      <c r="E392" s="61" t="s">
        <v>2</v>
      </c>
      <c r="F392" s="113"/>
      <c r="G392" s="113"/>
      <c r="H392" s="116">
        <f t="shared" ref="H392:H455" si="12">F392-(G392/100)*F392</f>
        <v>0</v>
      </c>
      <c r="I392" s="117">
        <f t="shared" ref="I392:I455" si="13">H392*D392</f>
        <v>0</v>
      </c>
      <c r="J392" s="72"/>
      <c r="K392" s="1"/>
    </row>
    <row r="393" spans="1:11" x14ac:dyDescent="0.3">
      <c r="A393" s="66">
        <v>310552</v>
      </c>
      <c r="B393" s="59" t="s">
        <v>580</v>
      </c>
      <c r="C393" s="74"/>
      <c r="D393" s="60">
        <v>20</v>
      </c>
      <c r="E393" s="61" t="s">
        <v>2</v>
      </c>
      <c r="F393" s="113"/>
      <c r="G393" s="113"/>
      <c r="H393" s="116">
        <f t="shared" si="12"/>
        <v>0</v>
      </c>
      <c r="I393" s="117">
        <f t="shared" si="13"/>
        <v>0</v>
      </c>
      <c r="J393" s="72"/>
      <c r="K393" s="1"/>
    </row>
    <row r="394" spans="1:11" x14ac:dyDescent="0.3">
      <c r="A394" s="66">
        <v>300673</v>
      </c>
      <c r="B394" s="59" t="s">
        <v>314</v>
      </c>
      <c r="C394" s="74"/>
      <c r="D394" s="60">
        <v>6</v>
      </c>
      <c r="E394" s="61" t="s">
        <v>2</v>
      </c>
      <c r="F394" s="113"/>
      <c r="G394" s="113"/>
      <c r="H394" s="116">
        <f t="shared" si="12"/>
        <v>0</v>
      </c>
      <c r="I394" s="117">
        <f t="shared" si="13"/>
        <v>0</v>
      </c>
      <c r="J394" s="72"/>
      <c r="K394" s="1"/>
    </row>
    <row r="395" spans="1:11" x14ac:dyDescent="0.3">
      <c r="A395" s="66">
        <v>309921</v>
      </c>
      <c r="B395" s="59" t="s">
        <v>153</v>
      </c>
      <c r="C395" s="74"/>
      <c r="D395" s="60">
        <v>50</v>
      </c>
      <c r="E395" s="61" t="s">
        <v>2</v>
      </c>
      <c r="F395" s="113"/>
      <c r="G395" s="113"/>
      <c r="H395" s="116">
        <f t="shared" si="12"/>
        <v>0</v>
      </c>
      <c r="I395" s="117">
        <f t="shared" si="13"/>
        <v>0</v>
      </c>
      <c r="J395" s="72"/>
      <c r="K395" s="1"/>
    </row>
    <row r="396" spans="1:11" x14ac:dyDescent="0.3">
      <c r="A396" s="66">
        <v>309921</v>
      </c>
      <c r="B396" s="59" t="s">
        <v>360</v>
      </c>
      <c r="C396" s="74"/>
      <c r="D396" s="60">
        <v>50</v>
      </c>
      <c r="E396" s="61" t="s">
        <v>2</v>
      </c>
      <c r="F396" s="113"/>
      <c r="G396" s="113"/>
      <c r="H396" s="116">
        <f t="shared" si="12"/>
        <v>0</v>
      </c>
      <c r="I396" s="117">
        <f t="shared" si="13"/>
        <v>0</v>
      </c>
      <c r="J396" s="72"/>
      <c r="K396" s="1"/>
    </row>
    <row r="397" spans="1:11" x14ac:dyDescent="0.3">
      <c r="A397" s="66">
        <v>301051</v>
      </c>
      <c r="B397" s="59" t="s">
        <v>272</v>
      </c>
      <c r="C397" s="74"/>
      <c r="D397" s="60">
        <v>10</v>
      </c>
      <c r="E397" s="61" t="s">
        <v>2</v>
      </c>
      <c r="F397" s="113"/>
      <c r="G397" s="113"/>
      <c r="H397" s="116">
        <f t="shared" si="12"/>
        <v>0</v>
      </c>
      <c r="I397" s="117">
        <f t="shared" si="13"/>
        <v>0</v>
      </c>
      <c r="J397" s="72"/>
      <c r="K397" s="1"/>
    </row>
    <row r="398" spans="1:11" x14ac:dyDescent="0.3">
      <c r="A398" s="66">
        <v>301051</v>
      </c>
      <c r="B398" s="59" t="s">
        <v>273</v>
      </c>
      <c r="C398" s="74"/>
      <c r="D398" s="60">
        <v>6</v>
      </c>
      <c r="E398" s="61" t="s">
        <v>2</v>
      </c>
      <c r="F398" s="113"/>
      <c r="G398" s="113"/>
      <c r="H398" s="116">
        <f t="shared" si="12"/>
        <v>0</v>
      </c>
      <c r="I398" s="117">
        <f t="shared" si="13"/>
        <v>0</v>
      </c>
      <c r="J398" s="72"/>
      <c r="K398" s="1"/>
    </row>
    <row r="399" spans="1:11" x14ac:dyDescent="0.3">
      <c r="A399" s="66">
        <v>309920</v>
      </c>
      <c r="B399" s="59" t="s">
        <v>152</v>
      </c>
      <c r="C399" s="74"/>
      <c r="D399" s="60">
        <v>40</v>
      </c>
      <c r="E399" s="61" t="s">
        <v>2</v>
      </c>
      <c r="F399" s="113"/>
      <c r="G399" s="113"/>
      <c r="H399" s="116">
        <f t="shared" si="12"/>
        <v>0</v>
      </c>
      <c r="I399" s="117">
        <f t="shared" si="13"/>
        <v>0</v>
      </c>
      <c r="J399" s="72"/>
      <c r="K399" s="1"/>
    </row>
    <row r="400" spans="1:11" x14ac:dyDescent="0.3">
      <c r="A400" s="66">
        <v>309876</v>
      </c>
      <c r="B400" s="59" t="s">
        <v>289</v>
      </c>
      <c r="C400" s="74"/>
      <c r="D400" s="60">
        <v>5</v>
      </c>
      <c r="E400" s="61" t="s">
        <v>2</v>
      </c>
      <c r="F400" s="113"/>
      <c r="G400" s="113"/>
      <c r="H400" s="116">
        <f t="shared" si="12"/>
        <v>0</v>
      </c>
      <c r="I400" s="117">
        <f t="shared" si="13"/>
        <v>0</v>
      </c>
      <c r="J400" s="72"/>
      <c r="K400" s="1"/>
    </row>
    <row r="401" spans="1:11" x14ac:dyDescent="0.3">
      <c r="A401" s="66">
        <v>312066</v>
      </c>
      <c r="B401" s="59" t="s">
        <v>488</v>
      </c>
      <c r="C401" s="74"/>
      <c r="D401" s="60">
        <v>3</v>
      </c>
      <c r="E401" s="61" t="s">
        <v>2</v>
      </c>
      <c r="F401" s="113"/>
      <c r="G401" s="113"/>
      <c r="H401" s="116">
        <f t="shared" si="12"/>
        <v>0</v>
      </c>
      <c r="I401" s="117">
        <f t="shared" si="13"/>
        <v>0</v>
      </c>
      <c r="J401" s="72"/>
      <c r="K401" s="1"/>
    </row>
    <row r="402" spans="1:11" s="92" customFormat="1" x14ac:dyDescent="0.3">
      <c r="A402" s="88">
        <v>713598</v>
      </c>
      <c r="B402" s="81" t="s">
        <v>1067</v>
      </c>
      <c r="C402" s="102"/>
      <c r="D402" s="89">
        <v>1</v>
      </c>
      <c r="E402" s="90" t="s">
        <v>2</v>
      </c>
      <c r="F402" s="119"/>
      <c r="G402" s="119"/>
      <c r="H402" s="116">
        <f t="shared" si="12"/>
        <v>0</v>
      </c>
      <c r="I402" s="117">
        <f t="shared" si="13"/>
        <v>0</v>
      </c>
      <c r="J402" s="104"/>
      <c r="K402" s="91"/>
    </row>
    <row r="403" spans="1:11" s="92" customFormat="1" x14ac:dyDescent="0.3">
      <c r="A403" s="88">
        <v>713601</v>
      </c>
      <c r="B403" s="81" t="s">
        <v>1068</v>
      </c>
      <c r="C403" s="102"/>
      <c r="D403" s="89">
        <v>1</v>
      </c>
      <c r="E403" s="90" t="s">
        <v>2</v>
      </c>
      <c r="F403" s="119"/>
      <c r="G403" s="119"/>
      <c r="H403" s="116">
        <f t="shared" si="12"/>
        <v>0</v>
      </c>
      <c r="I403" s="117">
        <f t="shared" si="13"/>
        <v>0</v>
      </c>
      <c r="J403" s="104"/>
      <c r="K403" s="91"/>
    </row>
    <row r="404" spans="1:11" x14ac:dyDescent="0.3">
      <c r="A404" s="66">
        <v>300688</v>
      </c>
      <c r="B404" s="59" t="s">
        <v>417</v>
      </c>
      <c r="C404" s="74"/>
      <c r="D404" s="60">
        <v>16</v>
      </c>
      <c r="E404" s="61" t="s">
        <v>2</v>
      </c>
      <c r="F404" s="113"/>
      <c r="G404" s="113"/>
      <c r="H404" s="116">
        <f t="shared" si="12"/>
        <v>0</v>
      </c>
      <c r="I404" s="117">
        <f t="shared" si="13"/>
        <v>0</v>
      </c>
      <c r="J404" s="72"/>
      <c r="K404" s="1"/>
    </row>
    <row r="405" spans="1:11" x14ac:dyDescent="0.3">
      <c r="A405" s="66">
        <v>311582</v>
      </c>
      <c r="B405" s="59" t="s">
        <v>357</v>
      </c>
      <c r="C405" s="74"/>
      <c r="D405" s="60">
        <v>10</v>
      </c>
      <c r="E405" s="61" t="s">
        <v>2</v>
      </c>
      <c r="F405" s="113"/>
      <c r="G405" s="113"/>
      <c r="H405" s="116">
        <f t="shared" si="12"/>
        <v>0</v>
      </c>
      <c r="I405" s="117">
        <f t="shared" si="13"/>
        <v>0</v>
      </c>
      <c r="J405" s="72"/>
      <c r="K405" s="1"/>
    </row>
    <row r="406" spans="1:11" x14ac:dyDescent="0.3">
      <c r="A406" s="66">
        <v>300690</v>
      </c>
      <c r="B406" s="59" t="s">
        <v>646</v>
      </c>
      <c r="C406" s="74"/>
      <c r="D406" s="60">
        <v>5</v>
      </c>
      <c r="E406" s="61" t="s">
        <v>2</v>
      </c>
      <c r="F406" s="113"/>
      <c r="G406" s="113"/>
      <c r="H406" s="116">
        <f t="shared" si="12"/>
        <v>0</v>
      </c>
      <c r="I406" s="117">
        <f t="shared" si="13"/>
        <v>0</v>
      </c>
      <c r="J406" s="72"/>
      <c r="K406" s="1"/>
    </row>
    <row r="407" spans="1:11" x14ac:dyDescent="0.3">
      <c r="A407" s="66">
        <v>300691</v>
      </c>
      <c r="B407" s="59" t="s">
        <v>277</v>
      </c>
      <c r="C407" s="74"/>
      <c r="D407" s="60">
        <v>5</v>
      </c>
      <c r="E407" s="61" t="s">
        <v>2</v>
      </c>
      <c r="F407" s="113"/>
      <c r="G407" s="113"/>
      <c r="H407" s="116">
        <f t="shared" si="12"/>
        <v>0</v>
      </c>
      <c r="I407" s="117">
        <f t="shared" si="13"/>
        <v>0</v>
      </c>
      <c r="J407" s="72"/>
      <c r="K407" s="1"/>
    </row>
    <row r="408" spans="1:11" x14ac:dyDescent="0.3">
      <c r="A408" s="66">
        <v>309078</v>
      </c>
      <c r="B408" s="59" t="s">
        <v>26</v>
      </c>
      <c r="C408" s="74"/>
      <c r="D408" s="60">
        <v>10</v>
      </c>
      <c r="E408" s="61" t="s">
        <v>2</v>
      </c>
      <c r="F408" s="113"/>
      <c r="G408" s="113"/>
      <c r="H408" s="116">
        <f t="shared" si="12"/>
        <v>0</v>
      </c>
      <c r="I408" s="117">
        <f t="shared" si="13"/>
        <v>0</v>
      </c>
      <c r="J408" s="72"/>
      <c r="K408" s="1"/>
    </row>
    <row r="409" spans="1:11" s="87" customFormat="1" x14ac:dyDescent="0.3">
      <c r="A409" s="66">
        <v>300693</v>
      </c>
      <c r="B409" s="59" t="s">
        <v>28</v>
      </c>
      <c r="C409" s="74"/>
      <c r="D409" s="60">
        <v>10</v>
      </c>
      <c r="E409" s="61" t="s">
        <v>2</v>
      </c>
      <c r="F409" s="113"/>
      <c r="G409" s="113"/>
      <c r="H409" s="116">
        <f t="shared" si="12"/>
        <v>0</v>
      </c>
      <c r="I409" s="117">
        <f t="shared" si="13"/>
        <v>0</v>
      </c>
      <c r="J409" s="72"/>
      <c r="K409" s="86"/>
    </row>
    <row r="410" spans="1:11" s="87" customFormat="1" x14ac:dyDescent="0.3">
      <c r="A410" s="66">
        <v>300694</v>
      </c>
      <c r="B410" s="59" t="s">
        <v>84</v>
      </c>
      <c r="C410" s="74"/>
      <c r="D410" s="60">
        <v>10</v>
      </c>
      <c r="E410" s="61" t="s">
        <v>2</v>
      </c>
      <c r="F410" s="113"/>
      <c r="G410" s="113"/>
      <c r="H410" s="116">
        <f t="shared" si="12"/>
        <v>0</v>
      </c>
      <c r="I410" s="117">
        <f t="shared" si="13"/>
        <v>0</v>
      </c>
      <c r="J410" s="72"/>
      <c r="K410" s="86"/>
    </row>
    <row r="411" spans="1:11" s="87" customFormat="1" x14ac:dyDescent="0.3">
      <c r="A411" s="66">
        <v>310555</v>
      </c>
      <c r="B411" s="59" t="s">
        <v>573</v>
      </c>
      <c r="C411" s="74"/>
      <c r="D411" s="60">
        <v>1</v>
      </c>
      <c r="E411" s="61" t="s">
        <v>2</v>
      </c>
      <c r="F411" s="113"/>
      <c r="G411" s="113"/>
      <c r="H411" s="116">
        <f t="shared" si="12"/>
        <v>0</v>
      </c>
      <c r="I411" s="117">
        <f t="shared" si="13"/>
        <v>0</v>
      </c>
      <c r="J411" s="72"/>
      <c r="K411" s="86"/>
    </row>
    <row r="412" spans="1:11" s="87" customFormat="1" x14ac:dyDescent="0.3">
      <c r="A412" s="66">
        <v>311659</v>
      </c>
      <c r="B412" s="59" t="s">
        <v>378</v>
      </c>
      <c r="C412" s="74"/>
      <c r="D412" s="60">
        <v>10</v>
      </c>
      <c r="E412" s="61" t="s">
        <v>2</v>
      </c>
      <c r="F412" s="113"/>
      <c r="G412" s="113"/>
      <c r="H412" s="116">
        <f t="shared" si="12"/>
        <v>0</v>
      </c>
      <c r="I412" s="117">
        <f t="shared" si="13"/>
        <v>0</v>
      </c>
      <c r="J412" s="72"/>
      <c r="K412" s="86"/>
    </row>
    <row r="413" spans="1:11" s="87" customFormat="1" x14ac:dyDescent="0.3">
      <c r="A413" s="66">
        <v>311660</v>
      </c>
      <c r="B413" s="59" t="s">
        <v>379</v>
      </c>
      <c r="C413" s="74"/>
      <c r="D413" s="60">
        <v>25</v>
      </c>
      <c r="E413" s="61" t="s">
        <v>2</v>
      </c>
      <c r="F413" s="113"/>
      <c r="G413" s="113"/>
      <c r="H413" s="116">
        <f t="shared" si="12"/>
        <v>0</v>
      </c>
      <c r="I413" s="117">
        <f t="shared" si="13"/>
        <v>0</v>
      </c>
      <c r="J413" s="72"/>
      <c r="K413" s="86"/>
    </row>
    <row r="414" spans="1:11" s="87" customFormat="1" x14ac:dyDescent="0.3">
      <c r="A414" s="66">
        <v>300696</v>
      </c>
      <c r="B414" s="59" t="s">
        <v>525</v>
      </c>
      <c r="C414" s="74"/>
      <c r="D414" s="60">
        <v>20</v>
      </c>
      <c r="E414" s="61" t="s">
        <v>2</v>
      </c>
      <c r="F414" s="113"/>
      <c r="G414" s="113"/>
      <c r="H414" s="116">
        <f t="shared" si="12"/>
        <v>0</v>
      </c>
      <c r="I414" s="117">
        <f t="shared" si="13"/>
        <v>0</v>
      </c>
      <c r="J414" s="72"/>
      <c r="K414" s="86"/>
    </row>
    <row r="415" spans="1:11" s="87" customFormat="1" x14ac:dyDescent="0.3">
      <c r="A415" s="66">
        <v>306840</v>
      </c>
      <c r="B415" s="59" t="s">
        <v>310</v>
      </c>
      <c r="C415" s="74"/>
      <c r="D415" s="60">
        <v>10</v>
      </c>
      <c r="E415" s="61" t="s">
        <v>2</v>
      </c>
      <c r="F415" s="113"/>
      <c r="G415" s="113"/>
      <c r="H415" s="116">
        <f t="shared" si="12"/>
        <v>0</v>
      </c>
      <c r="I415" s="117">
        <f t="shared" si="13"/>
        <v>0</v>
      </c>
      <c r="J415" s="72"/>
      <c r="K415" s="86"/>
    </row>
    <row r="416" spans="1:11" s="87" customFormat="1" x14ac:dyDescent="0.3">
      <c r="A416" s="66">
        <v>300697</v>
      </c>
      <c r="B416" s="59" t="s">
        <v>148</v>
      </c>
      <c r="C416" s="74"/>
      <c r="D416" s="60">
        <v>15</v>
      </c>
      <c r="E416" s="61" t="s">
        <v>2</v>
      </c>
      <c r="F416" s="113"/>
      <c r="G416" s="113"/>
      <c r="H416" s="116">
        <f t="shared" si="12"/>
        <v>0</v>
      </c>
      <c r="I416" s="117">
        <f t="shared" si="13"/>
        <v>0</v>
      </c>
      <c r="J416" s="72"/>
      <c r="K416" s="86"/>
    </row>
    <row r="417" spans="1:11" s="87" customFormat="1" x14ac:dyDescent="0.3">
      <c r="A417" s="66">
        <v>311616</v>
      </c>
      <c r="B417" s="59" t="s">
        <v>364</v>
      </c>
      <c r="C417" s="74"/>
      <c r="D417" s="60">
        <v>2</v>
      </c>
      <c r="E417" s="61" t="s">
        <v>2</v>
      </c>
      <c r="F417" s="113"/>
      <c r="G417" s="113"/>
      <c r="H417" s="116">
        <f t="shared" si="12"/>
        <v>0</v>
      </c>
      <c r="I417" s="117">
        <f t="shared" si="13"/>
        <v>0</v>
      </c>
      <c r="J417" s="72"/>
      <c r="K417" s="86"/>
    </row>
    <row r="418" spans="1:11" s="87" customFormat="1" x14ac:dyDescent="0.3">
      <c r="A418" s="66">
        <v>306848</v>
      </c>
      <c r="B418" s="59" t="s">
        <v>97</v>
      </c>
      <c r="C418" s="74"/>
      <c r="D418" s="60">
        <v>1</v>
      </c>
      <c r="E418" s="61" t="s">
        <v>2</v>
      </c>
      <c r="F418" s="113"/>
      <c r="G418" s="113"/>
      <c r="H418" s="116">
        <f t="shared" si="12"/>
        <v>0</v>
      </c>
      <c r="I418" s="117">
        <f t="shared" si="13"/>
        <v>0</v>
      </c>
      <c r="J418" s="72"/>
      <c r="K418" s="86"/>
    </row>
    <row r="419" spans="1:11" s="87" customFormat="1" x14ac:dyDescent="0.3">
      <c r="A419" s="66">
        <v>300698</v>
      </c>
      <c r="B419" s="59" t="s">
        <v>269</v>
      </c>
      <c r="C419" s="74"/>
      <c r="D419" s="60">
        <v>12</v>
      </c>
      <c r="E419" s="61" t="s">
        <v>2</v>
      </c>
      <c r="F419" s="113"/>
      <c r="G419" s="113"/>
      <c r="H419" s="116">
        <f t="shared" si="12"/>
        <v>0</v>
      </c>
      <c r="I419" s="117">
        <f t="shared" si="13"/>
        <v>0</v>
      </c>
      <c r="J419" s="72"/>
      <c r="K419" s="86"/>
    </row>
    <row r="420" spans="1:11" s="87" customFormat="1" x14ac:dyDescent="0.3">
      <c r="A420" s="66">
        <v>306888</v>
      </c>
      <c r="B420" s="59" t="s">
        <v>468</v>
      </c>
      <c r="C420" s="74"/>
      <c r="D420" s="60">
        <v>40</v>
      </c>
      <c r="E420" s="61" t="s">
        <v>2</v>
      </c>
      <c r="F420" s="113"/>
      <c r="G420" s="113"/>
      <c r="H420" s="116">
        <f t="shared" si="12"/>
        <v>0</v>
      </c>
      <c r="I420" s="117">
        <f t="shared" si="13"/>
        <v>0</v>
      </c>
      <c r="J420" s="72"/>
      <c r="K420" s="86"/>
    </row>
    <row r="421" spans="1:11" s="87" customFormat="1" x14ac:dyDescent="0.3">
      <c r="A421" s="66">
        <v>300702</v>
      </c>
      <c r="B421" s="59" t="s">
        <v>149</v>
      </c>
      <c r="C421" s="74"/>
      <c r="D421" s="60">
        <v>15</v>
      </c>
      <c r="E421" s="61" t="s">
        <v>2</v>
      </c>
      <c r="F421" s="113"/>
      <c r="G421" s="113"/>
      <c r="H421" s="116">
        <f t="shared" si="12"/>
        <v>0</v>
      </c>
      <c r="I421" s="117">
        <f t="shared" si="13"/>
        <v>0</v>
      </c>
      <c r="J421" s="72"/>
      <c r="K421" s="86"/>
    </row>
    <row r="422" spans="1:11" x14ac:dyDescent="0.3">
      <c r="A422" s="66">
        <v>309922</v>
      </c>
      <c r="B422" s="59" t="s">
        <v>154</v>
      </c>
      <c r="C422" s="74"/>
      <c r="D422" s="60">
        <v>10</v>
      </c>
      <c r="E422" s="61" t="s">
        <v>2</v>
      </c>
      <c r="F422" s="113"/>
      <c r="G422" s="113"/>
      <c r="H422" s="116">
        <f t="shared" si="12"/>
        <v>0</v>
      </c>
      <c r="I422" s="117">
        <f t="shared" si="13"/>
        <v>0</v>
      </c>
      <c r="J422" s="72"/>
      <c r="K422" s="1"/>
    </row>
    <row r="423" spans="1:11" x14ac:dyDescent="0.3">
      <c r="A423" s="66">
        <v>300704</v>
      </c>
      <c r="B423" s="59" t="s">
        <v>150</v>
      </c>
      <c r="C423" s="74"/>
      <c r="D423" s="60">
        <v>15</v>
      </c>
      <c r="E423" s="61" t="s">
        <v>2</v>
      </c>
      <c r="F423" s="113"/>
      <c r="G423" s="113"/>
      <c r="H423" s="116">
        <f t="shared" si="12"/>
        <v>0</v>
      </c>
      <c r="I423" s="117">
        <f t="shared" si="13"/>
        <v>0</v>
      </c>
      <c r="J423" s="72"/>
      <c r="K423" s="1"/>
    </row>
    <row r="424" spans="1:11" s="92" customFormat="1" x14ac:dyDescent="0.3">
      <c r="A424" s="88"/>
      <c r="B424" s="81" t="s">
        <v>726</v>
      </c>
      <c r="C424" s="102"/>
      <c r="D424" s="89">
        <v>10</v>
      </c>
      <c r="E424" s="90" t="s">
        <v>2</v>
      </c>
      <c r="F424" s="119"/>
      <c r="G424" s="119"/>
      <c r="H424" s="116">
        <f t="shared" si="12"/>
        <v>0</v>
      </c>
      <c r="I424" s="117">
        <f t="shared" si="13"/>
        <v>0</v>
      </c>
      <c r="J424" s="104"/>
      <c r="K424" s="91"/>
    </row>
    <row r="425" spans="1:11" s="92" customFormat="1" x14ac:dyDescent="0.3">
      <c r="A425" s="88"/>
      <c r="B425" s="81" t="s">
        <v>709</v>
      </c>
      <c r="C425" s="102"/>
      <c r="D425" s="89">
        <v>10</v>
      </c>
      <c r="E425" s="90" t="s">
        <v>2</v>
      </c>
      <c r="F425" s="119"/>
      <c r="G425" s="119"/>
      <c r="H425" s="116">
        <f t="shared" si="12"/>
        <v>0</v>
      </c>
      <c r="I425" s="117">
        <f t="shared" si="13"/>
        <v>0</v>
      </c>
      <c r="J425" s="104"/>
      <c r="K425" s="91"/>
    </row>
    <row r="426" spans="1:11" s="92" customFormat="1" x14ac:dyDescent="0.3">
      <c r="A426" s="88"/>
      <c r="B426" s="81" t="s">
        <v>708</v>
      </c>
      <c r="C426" s="102"/>
      <c r="D426" s="89">
        <v>10</v>
      </c>
      <c r="E426" s="90" t="s">
        <v>2</v>
      </c>
      <c r="F426" s="119"/>
      <c r="G426" s="119"/>
      <c r="H426" s="116">
        <f t="shared" si="12"/>
        <v>0</v>
      </c>
      <c r="I426" s="117">
        <f t="shared" si="13"/>
        <v>0</v>
      </c>
      <c r="J426" s="104"/>
      <c r="K426" s="91"/>
    </row>
    <row r="427" spans="1:11" s="92" customFormat="1" x14ac:dyDescent="0.3">
      <c r="A427" s="88"/>
      <c r="B427" s="81" t="s">
        <v>725</v>
      </c>
      <c r="C427" s="102"/>
      <c r="D427" s="89">
        <v>10</v>
      </c>
      <c r="E427" s="90" t="s">
        <v>2</v>
      </c>
      <c r="F427" s="119"/>
      <c r="G427" s="119"/>
      <c r="H427" s="116">
        <f t="shared" si="12"/>
        <v>0</v>
      </c>
      <c r="I427" s="117">
        <f t="shared" si="13"/>
        <v>0</v>
      </c>
      <c r="J427" s="104"/>
      <c r="K427" s="91"/>
    </row>
    <row r="428" spans="1:11" s="92" customFormat="1" x14ac:dyDescent="0.3">
      <c r="A428" s="88"/>
      <c r="B428" s="81" t="s">
        <v>700</v>
      </c>
      <c r="C428" s="102"/>
      <c r="D428" s="89">
        <v>10</v>
      </c>
      <c r="E428" s="90" t="s">
        <v>2</v>
      </c>
      <c r="F428" s="119"/>
      <c r="G428" s="119"/>
      <c r="H428" s="116">
        <f t="shared" si="12"/>
        <v>0</v>
      </c>
      <c r="I428" s="117">
        <f t="shared" si="13"/>
        <v>0</v>
      </c>
      <c r="J428" s="104"/>
      <c r="K428" s="91"/>
    </row>
    <row r="429" spans="1:11" s="92" customFormat="1" x14ac:dyDescent="0.3">
      <c r="A429" s="88"/>
      <c r="B429" s="81" t="s">
        <v>699</v>
      </c>
      <c r="C429" s="102"/>
      <c r="D429" s="89">
        <v>10</v>
      </c>
      <c r="E429" s="90" t="s">
        <v>2</v>
      </c>
      <c r="F429" s="119"/>
      <c r="G429" s="119"/>
      <c r="H429" s="116">
        <f t="shared" si="12"/>
        <v>0</v>
      </c>
      <c r="I429" s="117">
        <f t="shared" si="13"/>
        <v>0</v>
      </c>
      <c r="J429" s="104"/>
      <c r="K429" s="91"/>
    </row>
    <row r="430" spans="1:11" s="92" customFormat="1" x14ac:dyDescent="0.3">
      <c r="A430" s="88"/>
      <c r="B430" s="81" t="s">
        <v>711</v>
      </c>
      <c r="C430" s="102"/>
      <c r="D430" s="89">
        <v>10</v>
      </c>
      <c r="E430" s="90" t="s">
        <v>2</v>
      </c>
      <c r="F430" s="119"/>
      <c r="G430" s="119"/>
      <c r="H430" s="116">
        <f t="shared" si="12"/>
        <v>0</v>
      </c>
      <c r="I430" s="117">
        <f t="shared" si="13"/>
        <v>0</v>
      </c>
      <c r="J430" s="104"/>
      <c r="K430" s="91"/>
    </row>
    <row r="431" spans="1:11" x14ac:dyDescent="0.3">
      <c r="A431" s="66">
        <v>300705</v>
      </c>
      <c r="B431" s="59" t="s">
        <v>54</v>
      </c>
      <c r="C431" s="74"/>
      <c r="D431" s="89">
        <v>10</v>
      </c>
      <c r="E431" s="61" t="s">
        <v>2</v>
      </c>
      <c r="F431" s="113"/>
      <c r="G431" s="113"/>
      <c r="H431" s="116">
        <f t="shared" si="12"/>
        <v>0</v>
      </c>
      <c r="I431" s="117">
        <f t="shared" si="13"/>
        <v>0</v>
      </c>
      <c r="J431" s="72"/>
      <c r="K431" s="1"/>
    </row>
    <row r="432" spans="1:11" x14ac:dyDescent="0.3">
      <c r="A432" s="66">
        <v>300705</v>
      </c>
      <c r="B432" s="59" t="s">
        <v>27</v>
      </c>
      <c r="C432" s="74"/>
      <c r="D432" s="89">
        <v>10</v>
      </c>
      <c r="E432" s="61" t="s">
        <v>2</v>
      </c>
      <c r="F432" s="113"/>
      <c r="G432" s="113"/>
      <c r="H432" s="116">
        <f t="shared" si="12"/>
        <v>0</v>
      </c>
      <c r="I432" s="117">
        <f t="shared" si="13"/>
        <v>0</v>
      </c>
      <c r="J432" s="72"/>
      <c r="K432" s="1"/>
    </row>
    <row r="433" spans="1:11" s="92" customFormat="1" x14ac:dyDescent="0.3">
      <c r="A433" s="88"/>
      <c r="B433" s="81" t="s">
        <v>701</v>
      </c>
      <c r="C433" s="102"/>
      <c r="D433" s="89">
        <v>10</v>
      </c>
      <c r="E433" s="90" t="s">
        <v>2</v>
      </c>
      <c r="F433" s="119"/>
      <c r="G433" s="119"/>
      <c r="H433" s="116">
        <f t="shared" si="12"/>
        <v>0</v>
      </c>
      <c r="I433" s="117">
        <f t="shared" si="13"/>
        <v>0</v>
      </c>
      <c r="J433" s="104"/>
      <c r="K433" s="91"/>
    </row>
    <row r="434" spans="1:11" s="92" customFormat="1" x14ac:dyDescent="0.3">
      <c r="A434" s="88"/>
      <c r="B434" s="81" t="s">
        <v>727</v>
      </c>
      <c r="C434" s="102"/>
      <c r="D434" s="89">
        <v>10</v>
      </c>
      <c r="E434" s="90" t="s">
        <v>2</v>
      </c>
      <c r="F434" s="119"/>
      <c r="G434" s="119"/>
      <c r="H434" s="116">
        <f t="shared" si="12"/>
        <v>0</v>
      </c>
      <c r="I434" s="117">
        <f t="shared" si="13"/>
        <v>0</v>
      </c>
      <c r="J434" s="104"/>
      <c r="K434" s="91"/>
    </row>
    <row r="435" spans="1:11" s="92" customFormat="1" x14ac:dyDescent="0.3">
      <c r="A435" s="88">
        <v>310621</v>
      </c>
      <c r="B435" s="81" t="s">
        <v>585</v>
      </c>
      <c r="C435" s="102"/>
      <c r="D435" s="89">
        <v>50</v>
      </c>
      <c r="E435" s="90" t="s">
        <v>2</v>
      </c>
      <c r="F435" s="119"/>
      <c r="G435" s="119"/>
      <c r="H435" s="116">
        <f t="shared" si="12"/>
        <v>0</v>
      </c>
      <c r="I435" s="117">
        <f t="shared" si="13"/>
        <v>0</v>
      </c>
      <c r="J435" s="104"/>
      <c r="K435" s="91"/>
    </row>
    <row r="436" spans="1:11" s="92" customFormat="1" x14ac:dyDescent="0.3">
      <c r="A436" s="88">
        <v>713599</v>
      </c>
      <c r="B436" s="81" t="s">
        <v>1069</v>
      </c>
      <c r="C436" s="102"/>
      <c r="D436" s="89">
        <v>10</v>
      </c>
      <c r="E436" s="90" t="s">
        <v>2</v>
      </c>
      <c r="F436" s="119"/>
      <c r="G436" s="119"/>
      <c r="H436" s="116">
        <f t="shared" si="12"/>
        <v>0</v>
      </c>
      <c r="I436" s="117">
        <f t="shared" si="13"/>
        <v>0</v>
      </c>
      <c r="J436" s="104"/>
      <c r="K436" s="91"/>
    </row>
    <row r="437" spans="1:11" x14ac:dyDescent="0.3">
      <c r="A437" s="66">
        <v>503210</v>
      </c>
      <c r="B437" s="59" t="s">
        <v>512</v>
      </c>
      <c r="C437" s="74"/>
      <c r="D437" s="60">
        <v>10</v>
      </c>
      <c r="E437" s="61" t="s">
        <v>2</v>
      </c>
      <c r="F437" s="113"/>
      <c r="G437" s="113"/>
      <c r="H437" s="116">
        <f t="shared" si="12"/>
        <v>0</v>
      </c>
      <c r="I437" s="117">
        <f t="shared" si="13"/>
        <v>0</v>
      </c>
      <c r="J437" s="72"/>
      <c r="K437" s="1"/>
    </row>
    <row r="438" spans="1:11" x14ac:dyDescent="0.3">
      <c r="A438" s="66">
        <v>309561</v>
      </c>
      <c r="B438" s="59" t="s">
        <v>101</v>
      </c>
      <c r="C438" s="74"/>
      <c r="D438" s="60">
        <v>200</v>
      </c>
      <c r="E438" s="61" t="s">
        <v>2</v>
      </c>
      <c r="F438" s="113"/>
      <c r="G438" s="113"/>
      <c r="H438" s="116">
        <f t="shared" si="12"/>
        <v>0</v>
      </c>
      <c r="I438" s="117">
        <f t="shared" si="13"/>
        <v>0</v>
      </c>
      <c r="J438" s="72"/>
      <c r="K438" s="1"/>
    </row>
    <row r="439" spans="1:11" x14ac:dyDescent="0.3">
      <c r="A439" s="66">
        <v>503209</v>
      </c>
      <c r="B439" s="59" t="s">
        <v>138</v>
      </c>
      <c r="C439" s="74"/>
      <c r="D439" s="60">
        <v>200</v>
      </c>
      <c r="E439" s="61" t="s">
        <v>2</v>
      </c>
      <c r="F439" s="113"/>
      <c r="G439" s="113"/>
      <c r="H439" s="116">
        <f t="shared" si="12"/>
        <v>0</v>
      </c>
      <c r="I439" s="117">
        <f t="shared" si="13"/>
        <v>0</v>
      </c>
      <c r="J439" s="72"/>
      <c r="K439" s="1"/>
    </row>
    <row r="440" spans="1:11" x14ac:dyDescent="0.3">
      <c r="A440" s="66">
        <v>503209</v>
      </c>
      <c r="B440" s="59" t="s">
        <v>510</v>
      </c>
      <c r="C440" s="74"/>
      <c r="D440" s="60">
        <v>30</v>
      </c>
      <c r="E440" s="61" t="s">
        <v>2</v>
      </c>
      <c r="F440" s="113"/>
      <c r="G440" s="113"/>
      <c r="H440" s="116">
        <f t="shared" si="12"/>
        <v>0</v>
      </c>
      <c r="I440" s="117">
        <f t="shared" si="13"/>
        <v>0</v>
      </c>
      <c r="J440" s="72"/>
      <c r="K440" s="1"/>
    </row>
    <row r="441" spans="1:11" x14ac:dyDescent="0.3">
      <c r="A441" s="66">
        <v>503209</v>
      </c>
      <c r="B441" s="59" t="s">
        <v>89</v>
      </c>
      <c r="C441" s="74"/>
      <c r="D441" s="60">
        <v>30</v>
      </c>
      <c r="E441" s="61" t="s">
        <v>2</v>
      </c>
      <c r="F441" s="113"/>
      <c r="G441" s="113"/>
      <c r="H441" s="116">
        <f t="shared" si="12"/>
        <v>0</v>
      </c>
      <c r="I441" s="117">
        <f t="shared" si="13"/>
        <v>0</v>
      </c>
      <c r="J441" s="72"/>
      <c r="K441" s="1"/>
    </row>
    <row r="442" spans="1:11" x14ac:dyDescent="0.3">
      <c r="A442" s="66">
        <v>503209</v>
      </c>
      <c r="B442" s="59" t="s">
        <v>511</v>
      </c>
      <c r="C442" s="74"/>
      <c r="D442" s="60">
        <v>30</v>
      </c>
      <c r="E442" s="61" t="s">
        <v>2</v>
      </c>
      <c r="F442" s="113"/>
      <c r="G442" s="113"/>
      <c r="H442" s="116">
        <f t="shared" si="12"/>
        <v>0</v>
      </c>
      <c r="I442" s="117">
        <f t="shared" si="13"/>
        <v>0</v>
      </c>
      <c r="J442" s="72"/>
      <c r="K442" s="1"/>
    </row>
    <row r="443" spans="1:11" x14ac:dyDescent="0.3">
      <c r="A443" s="66">
        <v>300708</v>
      </c>
      <c r="B443" s="59" t="s">
        <v>513</v>
      </c>
      <c r="C443" s="74"/>
      <c r="D443" s="60">
        <v>20</v>
      </c>
      <c r="E443" s="61" t="s">
        <v>2</v>
      </c>
      <c r="F443" s="113"/>
      <c r="G443" s="113"/>
      <c r="H443" s="116">
        <f t="shared" si="12"/>
        <v>0</v>
      </c>
      <c r="I443" s="117">
        <f t="shared" si="13"/>
        <v>0</v>
      </c>
      <c r="J443" s="72"/>
      <c r="K443" s="1"/>
    </row>
    <row r="444" spans="1:11" x14ac:dyDescent="0.3">
      <c r="A444" s="66">
        <v>300710</v>
      </c>
      <c r="B444" s="59" t="s">
        <v>63</v>
      </c>
      <c r="C444" s="74"/>
      <c r="D444" s="60">
        <v>50</v>
      </c>
      <c r="E444" s="61" t="s">
        <v>2</v>
      </c>
      <c r="F444" s="113"/>
      <c r="G444" s="113"/>
      <c r="H444" s="116">
        <f t="shared" si="12"/>
        <v>0</v>
      </c>
      <c r="I444" s="117">
        <f t="shared" si="13"/>
        <v>0</v>
      </c>
      <c r="J444" s="72"/>
      <c r="K444" s="1"/>
    </row>
    <row r="445" spans="1:11" x14ac:dyDescent="0.3">
      <c r="A445" s="66">
        <v>310556</v>
      </c>
      <c r="B445" s="59" t="s">
        <v>574</v>
      </c>
      <c r="C445" s="74"/>
      <c r="D445" s="60">
        <v>20</v>
      </c>
      <c r="E445" s="61" t="s">
        <v>2</v>
      </c>
      <c r="F445" s="113"/>
      <c r="G445" s="113"/>
      <c r="H445" s="116">
        <f t="shared" si="12"/>
        <v>0</v>
      </c>
      <c r="I445" s="117">
        <f t="shared" si="13"/>
        <v>0</v>
      </c>
      <c r="J445" s="72"/>
      <c r="K445" s="1"/>
    </row>
    <row r="446" spans="1:11" x14ac:dyDescent="0.3">
      <c r="A446" s="66">
        <v>310558</v>
      </c>
      <c r="B446" s="59" t="s">
        <v>576</v>
      </c>
      <c r="C446" s="74"/>
      <c r="D446" s="60">
        <v>10</v>
      </c>
      <c r="E446" s="61" t="s">
        <v>2</v>
      </c>
      <c r="F446" s="113"/>
      <c r="G446" s="113"/>
      <c r="H446" s="116">
        <f t="shared" si="12"/>
        <v>0</v>
      </c>
      <c r="I446" s="117">
        <f t="shared" si="13"/>
        <v>0</v>
      </c>
      <c r="J446" s="72"/>
      <c r="K446" s="1"/>
    </row>
    <row r="447" spans="1:11" x14ac:dyDescent="0.3">
      <c r="A447" s="66">
        <v>310557</v>
      </c>
      <c r="B447" s="59" t="s">
        <v>575</v>
      </c>
      <c r="C447" s="74"/>
      <c r="D447" s="60">
        <v>10</v>
      </c>
      <c r="E447" s="61" t="s">
        <v>2</v>
      </c>
      <c r="F447" s="113"/>
      <c r="G447" s="113"/>
      <c r="H447" s="116">
        <f t="shared" si="12"/>
        <v>0</v>
      </c>
      <c r="I447" s="117">
        <f t="shared" si="13"/>
        <v>0</v>
      </c>
      <c r="J447" s="72"/>
      <c r="K447" s="1"/>
    </row>
    <row r="448" spans="1:11" x14ac:dyDescent="0.3">
      <c r="A448" s="66">
        <v>300714</v>
      </c>
      <c r="B448" s="59" t="s">
        <v>270</v>
      </c>
      <c r="C448" s="74"/>
      <c r="D448" s="60">
        <v>11</v>
      </c>
      <c r="E448" s="61" t="s">
        <v>2</v>
      </c>
      <c r="F448" s="113"/>
      <c r="G448" s="113"/>
      <c r="H448" s="116">
        <f t="shared" si="12"/>
        <v>0</v>
      </c>
      <c r="I448" s="117">
        <f t="shared" si="13"/>
        <v>0</v>
      </c>
      <c r="J448" s="72"/>
      <c r="K448" s="1"/>
    </row>
    <row r="449" spans="1:11" s="92" customFormat="1" x14ac:dyDescent="0.3">
      <c r="A449" s="88">
        <v>713597</v>
      </c>
      <c r="B449" s="81" t="s">
        <v>1070</v>
      </c>
      <c r="C449" s="102"/>
      <c r="D449" s="89">
        <v>10</v>
      </c>
      <c r="E449" s="90" t="s">
        <v>2</v>
      </c>
      <c r="F449" s="119"/>
      <c r="G449" s="119"/>
      <c r="H449" s="116">
        <f t="shared" si="12"/>
        <v>0</v>
      </c>
      <c r="I449" s="117">
        <f t="shared" si="13"/>
        <v>0</v>
      </c>
      <c r="J449" s="104"/>
      <c r="K449" s="91"/>
    </row>
    <row r="450" spans="1:11" x14ac:dyDescent="0.3">
      <c r="A450" s="66"/>
      <c r="B450" s="59" t="s">
        <v>1172</v>
      </c>
      <c r="C450" s="74"/>
      <c r="D450" s="60">
        <v>200</v>
      </c>
      <c r="E450" s="61" t="s">
        <v>2</v>
      </c>
      <c r="F450" s="113"/>
      <c r="G450" s="113"/>
      <c r="H450" s="116">
        <f t="shared" si="12"/>
        <v>0</v>
      </c>
      <c r="I450" s="117">
        <f t="shared" si="13"/>
        <v>0</v>
      </c>
      <c r="J450" s="72"/>
      <c r="K450" s="1"/>
    </row>
    <row r="451" spans="1:11" x14ac:dyDescent="0.3">
      <c r="A451" s="66"/>
      <c r="B451" s="59" t="s">
        <v>1173</v>
      </c>
      <c r="C451" s="74"/>
      <c r="D451" s="60">
        <v>200</v>
      </c>
      <c r="E451" s="61" t="s">
        <v>2</v>
      </c>
      <c r="F451" s="113"/>
      <c r="G451" s="113"/>
      <c r="H451" s="116">
        <f t="shared" si="12"/>
        <v>0</v>
      </c>
      <c r="I451" s="117">
        <f t="shared" si="13"/>
        <v>0</v>
      </c>
      <c r="J451" s="72"/>
      <c r="K451" s="1"/>
    </row>
    <row r="452" spans="1:11" x14ac:dyDescent="0.3">
      <c r="A452" s="66">
        <v>300716</v>
      </c>
      <c r="B452" s="59" t="s">
        <v>579</v>
      </c>
      <c r="C452" s="74"/>
      <c r="D452" s="60">
        <v>10</v>
      </c>
      <c r="E452" s="61" t="s">
        <v>2</v>
      </c>
      <c r="F452" s="113"/>
      <c r="G452" s="113"/>
      <c r="H452" s="116">
        <f t="shared" si="12"/>
        <v>0</v>
      </c>
      <c r="I452" s="117">
        <f t="shared" si="13"/>
        <v>0</v>
      </c>
      <c r="J452" s="72"/>
      <c r="K452" s="1"/>
    </row>
    <row r="453" spans="1:11" x14ac:dyDescent="0.3">
      <c r="A453" s="66">
        <v>311497</v>
      </c>
      <c r="B453" s="59" t="s">
        <v>344</v>
      </c>
      <c r="C453" s="74"/>
      <c r="D453" s="60">
        <v>5</v>
      </c>
      <c r="E453" s="61" t="s">
        <v>2</v>
      </c>
      <c r="F453" s="113"/>
      <c r="G453" s="113"/>
      <c r="H453" s="116">
        <f t="shared" si="12"/>
        <v>0</v>
      </c>
      <c r="I453" s="117">
        <f t="shared" si="13"/>
        <v>0</v>
      </c>
      <c r="J453" s="72"/>
      <c r="K453" s="1"/>
    </row>
    <row r="454" spans="1:11" x14ac:dyDescent="0.3">
      <c r="A454" s="66">
        <v>301051</v>
      </c>
      <c r="B454" s="59" t="s">
        <v>23</v>
      </c>
      <c r="C454" s="74"/>
      <c r="D454" s="60">
        <v>25</v>
      </c>
      <c r="E454" s="61" t="s">
        <v>2</v>
      </c>
      <c r="F454" s="113"/>
      <c r="G454" s="113"/>
      <c r="H454" s="116">
        <f t="shared" si="12"/>
        <v>0</v>
      </c>
      <c r="I454" s="117">
        <f t="shared" si="13"/>
        <v>0</v>
      </c>
      <c r="J454" s="72"/>
      <c r="K454" s="1"/>
    </row>
    <row r="455" spans="1:11" x14ac:dyDescent="0.3">
      <c r="A455" s="66">
        <v>301051</v>
      </c>
      <c r="B455" s="59" t="s">
        <v>34</v>
      </c>
      <c r="C455" s="74"/>
      <c r="D455" s="60">
        <v>50</v>
      </c>
      <c r="E455" s="61" t="s">
        <v>2</v>
      </c>
      <c r="F455" s="113"/>
      <c r="G455" s="113"/>
      <c r="H455" s="116">
        <f t="shared" si="12"/>
        <v>0</v>
      </c>
      <c r="I455" s="117">
        <f t="shared" si="13"/>
        <v>0</v>
      </c>
      <c r="J455" s="72"/>
      <c r="K455" s="1"/>
    </row>
    <row r="456" spans="1:11" x14ac:dyDescent="0.3">
      <c r="A456" s="66">
        <v>310116</v>
      </c>
      <c r="B456" s="59" t="s">
        <v>260</v>
      </c>
      <c r="C456" s="74"/>
      <c r="D456" s="60">
        <v>1</v>
      </c>
      <c r="E456" s="61" t="s">
        <v>2</v>
      </c>
      <c r="F456" s="113"/>
      <c r="G456" s="113"/>
      <c r="H456" s="116">
        <f t="shared" ref="H456:H519" si="14">F456-(G456/100)*F456</f>
        <v>0</v>
      </c>
      <c r="I456" s="117">
        <f t="shared" ref="I456:I519" si="15">H456*D456</f>
        <v>0</v>
      </c>
      <c r="J456" s="72"/>
      <c r="K456" s="1"/>
    </row>
    <row r="457" spans="1:11" x14ac:dyDescent="0.3">
      <c r="A457" s="66">
        <v>311402</v>
      </c>
      <c r="B457" s="59" t="s">
        <v>329</v>
      </c>
      <c r="C457" s="74"/>
      <c r="D457" s="60">
        <v>3</v>
      </c>
      <c r="E457" s="61" t="s">
        <v>2</v>
      </c>
      <c r="F457" s="113"/>
      <c r="G457" s="113"/>
      <c r="H457" s="116">
        <f t="shared" si="14"/>
        <v>0</v>
      </c>
      <c r="I457" s="117">
        <f t="shared" si="15"/>
        <v>0</v>
      </c>
      <c r="J457" s="72"/>
      <c r="K457" s="1"/>
    </row>
    <row r="458" spans="1:11" x14ac:dyDescent="0.3">
      <c r="A458" s="66">
        <v>300721</v>
      </c>
      <c r="B458" s="59" t="s">
        <v>51</v>
      </c>
      <c r="C458" s="74"/>
      <c r="D458" s="60">
        <v>1</v>
      </c>
      <c r="E458" s="61" t="s">
        <v>2</v>
      </c>
      <c r="F458" s="113"/>
      <c r="G458" s="113"/>
      <c r="H458" s="116">
        <f t="shared" si="14"/>
        <v>0</v>
      </c>
      <c r="I458" s="117">
        <f t="shared" si="15"/>
        <v>0</v>
      </c>
      <c r="J458" s="72"/>
      <c r="K458" s="1"/>
    </row>
    <row r="459" spans="1:11" x14ac:dyDescent="0.3">
      <c r="A459" s="66">
        <v>310561</v>
      </c>
      <c r="B459" s="59" t="s">
        <v>180</v>
      </c>
      <c r="C459" s="74"/>
      <c r="D459" s="60">
        <v>2</v>
      </c>
      <c r="E459" s="61" t="s">
        <v>2</v>
      </c>
      <c r="F459" s="113"/>
      <c r="G459" s="113"/>
      <c r="H459" s="116">
        <f t="shared" si="14"/>
        <v>0</v>
      </c>
      <c r="I459" s="117">
        <f t="shared" si="15"/>
        <v>0</v>
      </c>
      <c r="J459" s="72"/>
      <c r="K459" s="1"/>
    </row>
    <row r="460" spans="1:11" x14ac:dyDescent="0.3">
      <c r="A460" s="66">
        <v>310560</v>
      </c>
      <c r="B460" s="59" t="s">
        <v>181</v>
      </c>
      <c r="C460" s="74"/>
      <c r="D460" s="60">
        <v>2</v>
      </c>
      <c r="E460" s="61" t="s">
        <v>2</v>
      </c>
      <c r="F460" s="113"/>
      <c r="G460" s="113"/>
      <c r="H460" s="116">
        <f t="shared" si="14"/>
        <v>0</v>
      </c>
      <c r="I460" s="117">
        <f t="shared" si="15"/>
        <v>0</v>
      </c>
      <c r="J460" s="72"/>
      <c r="K460" s="1"/>
    </row>
    <row r="461" spans="1:11" x14ac:dyDescent="0.3">
      <c r="A461" s="66">
        <v>300721</v>
      </c>
      <c r="B461" s="59" t="s">
        <v>48</v>
      </c>
      <c r="C461" s="74"/>
      <c r="D461" s="60">
        <v>1</v>
      </c>
      <c r="E461" s="61" t="s">
        <v>2</v>
      </c>
      <c r="F461" s="113"/>
      <c r="G461" s="113"/>
      <c r="H461" s="116">
        <f t="shared" si="14"/>
        <v>0</v>
      </c>
      <c r="I461" s="117">
        <f t="shared" si="15"/>
        <v>0</v>
      </c>
      <c r="J461" s="72"/>
      <c r="K461" s="1"/>
    </row>
    <row r="462" spans="1:11" x14ac:dyDescent="0.3">
      <c r="A462" s="66">
        <v>300721</v>
      </c>
      <c r="B462" s="59" t="s">
        <v>49</v>
      </c>
      <c r="C462" s="74"/>
      <c r="D462" s="60">
        <v>1</v>
      </c>
      <c r="E462" s="61" t="s">
        <v>2</v>
      </c>
      <c r="F462" s="113"/>
      <c r="G462" s="113"/>
      <c r="H462" s="116">
        <f t="shared" si="14"/>
        <v>0</v>
      </c>
      <c r="I462" s="117">
        <f t="shared" si="15"/>
        <v>0</v>
      </c>
      <c r="J462" s="72"/>
      <c r="K462" s="1"/>
    </row>
    <row r="463" spans="1:11" x14ac:dyDescent="0.3">
      <c r="A463" s="66">
        <v>300612</v>
      </c>
      <c r="B463" s="59" t="s">
        <v>309</v>
      </c>
      <c r="C463" s="74"/>
      <c r="D463" s="60">
        <v>1</v>
      </c>
      <c r="E463" s="61" t="s">
        <v>2</v>
      </c>
      <c r="F463" s="113"/>
      <c r="G463" s="113"/>
      <c r="H463" s="116">
        <f t="shared" si="14"/>
        <v>0</v>
      </c>
      <c r="I463" s="117">
        <f t="shared" si="15"/>
        <v>0</v>
      </c>
      <c r="J463" s="72"/>
      <c r="K463" s="1"/>
    </row>
    <row r="464" spans="1:11" x14ac:dyDescent="0.3">
      <c r="A464" s="66">
        <v>310192</v>
      </c>
      <c r="B464" s="59" t="s">
        <v>174</v>
      </c>
      <c r="C464" s="74"/>
      <c r="D464" s="60">
        <v>3</v>
      </c>
      <c r="E464" s="61" t="s">
        <v>2</v>
      </c>
      <c r="F464" s="113"/>
      <c r="G464" s="113"/>
      <c r="H464" s="116">
        <f t="shared" si="14"/>
        <v>0</v>
      </c>
      <c r="I464" s="117">
        <f t="shared" si="15"/>
        <v>0</v>
      </c>
      <c r="J464" s="72"/>
      <c r="K464" s="1"/>
    </row>
    <row r="465" spans="1:11" x14ac:dyDescent="0.3">
      <c r="A465" s="66">
        <v>300725</v>
      </c>
      <c r="B465" s="59" t="s">
        <v>612</v>
      </c>
      <c r="C465" s="74"/>
      <c r="D465" s="60">
        <v>2</v>
      </c>
      <c r="E465" s="61" t="s">
        <v>2</v>
      </c>
      <c r="F465" s="113"/>
      <c r="G465" s="113"/>
      <c r="H465" s="116">
        <f t="shared" si="14"/>
        <v>0</v>
      </c>
      <c r="I465" s="117">
        <f t="shared" si="15"/>
        <v>0</v>
      </c>
      <c r="J465" s="72"/>
      <c r="K465" s="1"/>
    </row>
    <row r="466" spans="1:11" x14ac:dyDescent="0.3">
      <c r="A466" s="66">
        <v>300725</v>
      </c>
      <c r="B466" s="59" t="s">
        <v>611</v>
      </c>
      <c r="C466" s="74"/>
      <c r="D466" s="60">
        <v>8</v>
      </c>
      <c r="E466" s="61" t="s">
        <v>2</v>
      </c>
      <c r="F466" s="113"/>
      <c r="G466" s="113"/>
      <c r="H466" s="116">
        <f t="shared" si="14"/>
        <v>0</v>
      </c>
      <c r="I466" s="117">
        <f t="shared" si="15"/>
        <v>0</v>
      </c>
      <c r="J466" s="72"/>
      <c r="K466" s="1"/>
    </row>
    <row r="467" spans="1:11" x14ac:dyDescent="0.3">
      <c r="A467" s="66">
        <v>300725</v>
      </c>
      <c r="B467" s="59" t="s">
        <v>367</v>
      </c>
      <c r="C467" s="74"/>
      <c r="D467" s="60">
        <v>2</v>
      </c>
      <c r="E467" s="61" t="s">
        <v>2</v>
      </c>
      <c r="F467" s="113"/>
      <c r="G467" s="113"/>
      <c r="H467" s="116">
        <f t="shared" si="14"/>
        <v>0</v>
      </c>
      <c r="I467" s="117">
        <f t="shared" si="15"/>
        <v>0</v>
      </c>
      <c r="J467" s="72"/>
      <c r="K467" s="1"/>
    </row>
    <row r="468" spans="1:11" x14ac:dyDescent="0.3">
      <c r="A468" s="66">
        <v>300725</v>
      </c>
      <c r="B468" s="59" t="s">
        <v>366</v>
      </c>
      <c r="C468" s="74"/>
      <c r="D468" s="60">
        <v>1</v>
      </c>
      <c r="E468" s="61" t="s">
        <v>2</v>
      </c>
      <c r="F468" s="113"/>
      <c r="G468" s="113"/>
      <c r="H468" s="116">
        <f t="shared" si="14"/>
        <v>0</v>
      </c>
      <c r="I468" s="117">
        <f t="shared" si="15"/>
        <v>0</v>
      </c>
      <c r="J468" s="72"/>
      <c r="K468" s="1"/>
    </row>
    <row r="469" spans="1:11" x14ac:dyDescent="0.3">
      <c r="A469" s="66">
        <v>300727</v>
      </c>
      <c r="B469" s="59" t="s">
        <v>123</v>
      </c>
      <c r="C469" s="74"/>
      <c r="D469" s="60">
        <v>8</v>
      </c>
      <c r="E469" s="61" t="s">
        <v>2</v>
      </c>
      <c r="F469" s="113"/>
      <c r="G469" s="113"/>
      <c r="H469" s="116">
        <f t="shared" si="14"/>
        <v>0</v>
      </c>
      <c r="I469" s="117">
        <f t="shared" si="15"/>
        <v>0</v>
      </c>
      <c r="J469" s="72"/>
      <c r="K469" s="1"/>
    </row>
    <row r="470" spans="1:11" x14ac:dyDescent="0.3">
      <c r="A470" s="66">
        <v>300728</v>
      </c>
      <c r="B470" s="59" t="s">
        <v>304</v>
      </c>
      <c r="C470" s="74"/>
      <c r="D470" s="60">
        <v>2</v>
      </c>
      <c r="E470" s="61" t="s">
        <v>2</v>
      </c>
      <c r="F470" s="113"/>
      <c r="G470" s="113"/>
      <c r="H470" s="116">
        <f t="shared" si="14"/>
        <v>0</v>
      </c>
      <c r="I470" s="117">
        <f t="shared" si="15"/>
        <v>0</v>
      </c>
      <c r="J470" s="72"/>
      <c r="K470" s="1"/>
    </row>
    <row r="471" spans="1:11" x14ac:dyDescent="0.3">
      <c r="A471" s="66">
        <v>300729</v>
      </c>
      <c r="B471" s="59" t="s">
        <v>39</v>
      </c>
      <c r="C471" s="74"/>
      <c r="D471" s="60">
        <v>4</v>
      </c>
      <c r="E471" s="61" t="s">
        <v>2</v>
      </c>
      <c r="F471" s="113"/>
      <c r="G471" s="113"/>
      <c r="H471" s="116">
        <f t="shared" si="14"/>
        <v>0</v>
      </c>
      <c r="I471" s="117">
        <f t="shared" si="15"/>
        <v>0</v>
      </c>
      <c r="J471" s="72"/>
      <c r="K471" s="1"/>
    </row>
    <row r="472" spans="1:11" x14ac:dyDescent="0.3">
      <c r="A472" s="66">
        <v>300729</v>
      </c>
      <c r="B472" s="59" t="s">
        <v>38</v>
      </c>
      <c r="C472" s="74"/>
      <c r="D472" s="60">
        <v>4</v>
      </c>
      <c r="E472" s="61" t="s">
        <v>2</v>
      </c>
      <c r="F472" s="113"/>
      <c r="G472" s="113"/>
      <c r="H472" s="116">
        <f t="shared" si="14"/>
        <v>0</v>
      </c>
      <c r="I472" s="117">
        <f t="shared" si="15"/>
        <v>0</v>
      </c>
      <c r="J472" s="72"/>
      <c r="K472" s="1"/>
    </row>
    <row r="473" spans="1:11" x14ac:dyDescent="0.3">
      <c r="A473" s="66">
        <v>300721</v>
      </c>
      <c r="B473" s="59" t="s">
        <v>942</v>
      </c>
      <c r="C473" s="74"/>
      <c r="D473" s="60">
        <v>2</v>
      </c>
      <c r="E473" s="61" t="s">
        <v>2</v>
      </c>
      <c r="F473" s="113"/>
      <c r="G473" s="113"/>
      <c r="H473" s="116">
        <f t="shared" si="14"/>
        <v>0</v>
      </c>
      <c r="I473" s="117">
        <f t="shared" si="15"/>
        <v>0</v>
      </c>
      <c r="J473" s="72"/>
      <c r="K473" s="1"/>
    </row>
    <row r="474" spans="1:11" x14ac:dyDescent="0.3">
      <c r="A474" s="66">
        <v>300721</v>
      </c>
      <c r="B474" s="59" t="s">
        <v>636</v>
      </c>
      <c r="C474" s="74"/>
      <c r="D474" s="60">
        <v>1</v>
      </c>
      <c r="E474" s="61" t="s">
        <v>2</v>
      </c>
      <c r="F474" s="113"/>
      <c r="G474" s="113"/>
      <c r="H474" s="116">
        <f t="shared" si="14"/>
        <v>0</v>
      </c>
      <c r="I474" s="117">
        <f t="shared" si="15"/>
        <v>0</v>
      </c>
      <c r="J474" s="72"/>
      <c r="K474" s="1"/>
    </row>
    <row r="475" spans="1:11" x14ac:dyDescent="0.3">
      <c r="A475" s="66">
        <v>311222</v>
      </c>
      <c r="B475" s="59" t="s">
        <v>640</v>
      </c>
      <c r="C475" s="74"/>
      <c r="D475" s="60">
        <v>3</v>
      </c>
      <c r="E475" s="61" t="s">
        <v>2</v>
      </c>
      <c r="F475" s="113"/>
      <c r="G475" s="113"/>
      <c r="H475" s="116">
        <f t="shared" si="14"/>
        <v>0</v>
      </c>
      <c r="I475" s="117">
        <f t="shared" si="15"/>
        <v>0</v>
      </c>
      <c r="J475" s="72"/>
      <c r="K475" s="1"/>
    </row>
    <row r="476" spans="1:11" x14ac:dyDescent="0.3">
      <c r="A476" s="66">
        <v>300612</v>
      </c>
      <c r="B476" s="59" t="s">
        <v>305</v>
      </c>
      <c r="C476" s="74"/>
      <c r="D476" s="60">
        <v>1</v>
      </c>
      <c r="E476" s="61" t="s">
        <v>2</v>
      </c>
      <c r="F476" s="113"/>
      <c r="G476" s="113"/>
      <c r="H476" s="116">
        <f t="shared" si="14"/>
        <v>0</v>
      </c>
      <c r="I476" s="117">
        <f t="shared" si="15"/>
        <v>0</v>
      </c>
      <c r="J476" s="72"/>
      <c r="K476" s="1"/>
    </row>
    <row r="477" spans="1:11" x14ac:dyDescent="0.3">
      <c r="A477" s="66">
        <v>311729</v>
      </c>
      <c r="B477" s="59" t="s">
        <v>949</v>
      </c>
      <c r="C477" s="74"/>
      <c r="D477" s="60">
        <v>2</v>
      </c>
      <c r="E477" s="61" t="s">
        <v>2</v>
      </c>
      <c r="F477" s="113"/>
      <c r="G477" s="113"/>
      <c r="H477" s="116">
        <f t="shared" si="14"/>
        <v>0</v>
      </c>
      <c r="I477" s="117">
        <f t="shared" si="15"/>
        <v>0</v>
      </c>
      <c r="J477" s="72"/>
      <c r="K477" s="1"/>
    </row>
    <row r="478" spans="1:11" x14ac:dyDescent="0.3">
      <c r="A478" s="66">
        <v>310619</v>
      </c>
      <c r="B478" s="59" t="s">
        <v>415</v>
      </c>
      <c r="C478" s="74"/>
      <c r="D478" s="60">
        <v>4</v>
      </c>
      <c r="E478" s="61" t="s">
        <v>2</v>
      </c>
      <c r="F478" s="113"/>
      <c r="G478" s="113"/>
      <c r="H478" s="116">
        <f t="shared" si="14"/>
        <v>0</v>
      </c>
      <c r="I478" s="117">
        <f t="shared" si="15"/>
        <v>0</v>
      </c>
      <c r="J478" s="72"/>
      <c r="K478" s="1"/>
    </row>
    <row r="479" spans="1:11" x14ac:dyDescent="0.3">
      <c r="A479" s="66">
        <v>503208</v>
      </c>
      <c r="B479" s="59" t="s">
        <v>508</v>
      </c>
      <c r="C479" s="74"/>
      <c r="D479" s="60">
        <v>17</v>
      </c>
      <c r="E479" s="61" t="s">
        <v>2</v>
      </c>
      <c r="F479" s="113"/>
      <c r="G479" s="113"/>
      <c r="H479" s="116">
        <f t="shared" si="14"/>
        <v>0</v>
      </c>
      <c r="I479" s="117">
        <f t="shared" si="15"/>
        <v>0</v>
      </c>
      <c r="J479" s="72"/>
      <c r="K479" s="1"/>
    </row>
    <row r="480" spans="1:11" x14ac:dyDescent="0.3">
      <c r="A480" s="66">
        <v>300721</v>
      </c>
      <c r="B480" s="59" t="s">
        <v>263</v>
      </c>
      <c r="C480" s="74"/>
      <c r="D480" s="60">
        <v>2</v>
      </c>
      <c r="E480" s="61" t="s">
        <v>2</v>
      </c>
      <c r="F480" s="113"/>
      <c r="G480" s="113"/>
      <c r="H480" s="116">
        <f t="shared" si="14"/>
        <v>0</v>
      </c>
      <c r="I480" s="117">
        <f t="shared" si="15"/>
        <v>0</v>
      </c>
      <c r="J480" s="72"/>
      <c r="K480" s="1"/>
    </row>
    <row r="481" spans="1:11" x14ac:dyDescent="0.3">
      <c r="A481" s="66">
        <v>300737</v>
      </c>
      <c r="B481" s="59" t="s">
        <v>627</v>
      </c>
      <c r="C481" s="74"/>
      <c r="D481" s="60">
        <v>3</v>
      </c>
      <c r="E481" s="61" t="s">
        <v>2</v>
      </c>
      <c r="F481" s="113"/>
      <c r="G481" s="113"/>
      <c r="H481" s="116">
        <f t="shared" si="14"/>
        <v>0</v>
      </c>
      <c r="I481" s="117">
        <f t="shared" si="15"/>
        <v>0</v>
      </c>
      <c r="J481" s="72"/>
      <c r="K481" s="1"/>
    </row>
    <row r="482" spans="1:11" x14ac:dyDescent="0.3">
      <c r="A482" s="66">
        <v>310594</v>
      </c>
      <c r="B482" s="59" t="s">
        <v>583</v>
      </c>
      <c r="C482" s="74"/>
      <c r="D482" s="60">
        <v>1</v>
      </c>
      <c r="E482" s="61" t="s">
        <v>2</v>
      </c>
      <c r="F482" s="113"/>
      <c r="G482" s="113"/>
      <c r="H482" s="116">
        <f t="shared" si="14"/>
        <v>0</v>
      </c>
      <c r="I482" s="117">
        <f t="shared" si="15"/>
        <v>0</v>
      </c>
      <c r="J482" s="72"/>
      <c r="K482" s="1"/>
    </row>
    <row r="483" spans="1:11" x14ac:dyDescent="0.3">
      <c r="A483" s="66">
        <v>310028</v>
      </c>
      <c r="B483" s="59" t="s">
        <v>170</v>
      </c>
      <c r="C483" s="74"/>
      <c r="D483" s="60">
        <v>1</v>
      </c>
      <c r="E483" s="61" t="s">
        <v>2</v>
      </c>
      <c r="F483" s="113"/>
      <c r="G483" s="113"/>
      <c r="H483" s="116">
        <f t="shared" si="14"/>
        <v>0</v>
      </c>
      <c r="I483" s="117">
        <f t="shared" si="15"/>
        <v>0</v>
      </c>
      <c r="J483" s="72"/>
      <c r="K483" s="1"/>
    </row>
    <row r="484" spans="1:11" x14ac:dyDescent="0.3">
      <c r="A484" s="66">
        <v>300721</v>
      </c>
      <c r="B484" s="59" t="s">
        <v>228</v>
      </c>
      <c r="C484" s="74"/>
      <c r="D484" s="60">
        <v>1</v>
      </c>
      <c r="E484" s="61" t="s">
        <v>2</v>
      </c>
      <c r="F484" s="113"/>
      <c r="G484" s="113"/>
      <c r="H484" s="116">
        <f t="shared" si="14"/>
        <v>0</v>
      </c>
      <c r="I484" s="117">
        <f t="shared" si="15"/>
        <v>0</v>
      </c>
      <c r="J484" s="72"/>
      <c r="K484" s="1"/>
    </row>
    <row r="485" spans="1:11" x14ac:dyDescent="0.3">
      <c r="A485" s="66"/>
      <c r="B485" s="59" t="s">
        <v>742</v>
      </c>
      <c r="C485" s="74"/>
      <c r="D485" s="60">
        <v>1</v>
      </c>
      <c r="E485" s="61" t="s">
        <v>2</v>
      </c>
      <c r="F485" s="113"/>
      <c r="G485" s="113"/>
      <c r="H485" s="116">
        <f t="shared" si="14"/>
        <v>0</v>
      </c>
      <c r="I485" s="117">
        <f t="shared" si="15"/>
        <v>0</v>
      </c>
      <c r="J485" s="72"/>
      <c r="K485" s="1"/>
    </row>
    <row r="486" spans="1:11" x14ac:dyDescent="0.3">
      <c r="A486" s="66">
        <v>310542</v>
      </c>
      <c r="B486" s="59" t="s">
        <v>581</v>
      </c>
      <c r="C486" s="74"/>
      <c r="D486" s="60">
        <v>6</v>
      </c>
      <c r="E486" s="61" t="s">
        <v>2</v>
      </c>
      <c r="F486" s="113"/>
      <c r="G486" s="113"/>
      <c r="H486" s="116">
        <f t="shared" si="14"/>
        <v>0</v>
      </c>
      <c r="I486" s="117">
        <f t="shared" si="15"/>
        <v>0</v>
      </c>
      <c r="J486" s="72"/>
      <c r="K486" s="1"/>
    </row>
    <row r="487" spans="1:11" x14ac:dyDescent="0.3">
      <c r="A487" s="66"/>
      <c r="B487" s="59" t="s">
        <v>1174</v>
      </c>
      <c r="C487" s="74"/>
      <c r="D487" s="60">
        <v>100</v>
      </c>
      <c r="E487" s="61" t="s">
        <v>2</v>
      </c>
      <c r="F487" s="113"/>
      <c r="G487" s="113"/>
      <c r="H487" s="116">
        <f t="shared" si="14"/>
        <v>0</v>
      </c>
      <c r="I487" s="117">
        <f t="shared" si="15"/>
        <v>0</v>
      </c>
      <c r="J487" s="72"/>
      <c r="K487" s="1"/>
    </row>
    <row r="488" spans="1:11" x14ac:dyDescent="0.3">
      <c r="A488" s="66"/>
      <c r="B488" s="59" t="s">
        <v>741</v>
      </c>
      <c r="C488" s="74"/>
      <c r="D488" s="60">
        <v>1</v>
      </c>
      <c r="E488" s="61" t="s">
        <v>2</v>
      </c>
      <c r="F488" s="113"/>
      <c r="G488" s="113"/>
      <c r="H488" s="116">
        <f t="shared" si="14"/>
        <v>0</v>
      </c>
      <c r="I488" s="117">
        <f t="shared" si="15"/>
        <v>0</v>
      </c>
      <c r="J488" s="72"/>
      <c r="K488" s="1"/>
    </row>
    <row r="489" spans="1:11" x14ac:dyDescent="0.3">
      <c r="A489" s="66">
        <v>300673</v>
      </c>
      <c r="B489" s="59" t="s">
        <v>299</v>
      </c>
      <c r="C489" s="74"/>
      <c r="D489" s="60">
        <v>45</v>
      </c>
      <c r="E489" s="61" t="s">
        <v>2</v>
      </c>
      <c r="F489" s="113"/>
      <c r="G489" s="113"/>
      <c r="H489" s="116">
        <f t="shared" si="14"/>
        <v>0</v>
      </c>
      <c r="I489" s="117">
        <f t="shared" si="15"/>
        <v>0</v>
      </c>
      <c r="J489" s="72"/>
      <c r="K489" s="1"/>
    </row>
    <row r="490" spans="1:11" x14ac:dyDescent="0.3">
      <c r="A490" s="66">
        <v>503072</v>
      </c>
      <c r="B490" s="59" t="s">
        <v>57</v>
      </c>
      <c r="C490" s="74"/>
      <c r="D490" s="60">
        <v>3</v>
      </c>
      <c r="E490" s="61" t="s">
        <v>2</v>
      </c>
      <c r="F490" s="113"/>
      <c r="G490" s="113"/>
      <c r="H490" s="116">
        <f t="shared" si="14"/>
        <v>0</v>
      </c>
      <c r="I490" s="117">
        <f t="shared" si="15"/>
        <v>0</v>
      </c>
      <c r="J490" s="72"/>
      <c r="K490" s="1"/>
    </row>
    <row r="491" spans="1:11" x14ac:dyDescent="0.3">
      <c r="A491" s="66">
        <v>503072</v>
      </c>
      <c r="B491" s="59" t="s">
        <v>58</v>
      </c>
      <c r="C491" s="74"/>
      <c r="D491" s="60">
        <v>4</v>
      </c>
      <c r="E491" s="61" t="s">
        <v>2</v>
      </c>
      <c r="F491" s="113"/>
      <c r="G491" s="113"/>
      <c r="H491" s="116">
        <f t="shared" si="14"/>
        <v>0</v>
      </c>
      <c r="I491" s="117">
        <f t="shared" si="15"/>
        <v>0</v>
      </c>
      <c r="J491" s="72"/>
      <c r="K491" s="1"/>
    </row>
    <row r="492" spans="1:11" x14ac:dyDescent="0.3">
      <c r="A492" s="66">
        <v>311533</v>
      </c>
      <c r="B492" s="59" t="s">
        <v>340</v>
      </c>
      <c r="C492" s="74"/>
      <c r="D492" s="60">
        <v>1</v>
      </c>
      <c r="E492" s="61" t="s">
        <v>2</v>
      </c>
      <c r="F492" s="113"/>
      <c r="G492" s="113"/>
      <c r="H492" s="116">
        <f t="shared" si="14"/>
        <v>0</v>
      </c>
      <c r="I492" s="117">
        <f t="shared" si="15"/>
        <v>0</v>
      </c>
      <c r="J492" s="72"/>
      <c r="K492" s="1"/>
    </row>
    <row r="493" spans="1:11" x14ac:dyDescent="0.3">
      <c r="A493" s="66">
        <v>309378</v>
      </c>
      <c r="B493" s="59" t="s">
        <v>521</v>
      </c>
      <c r="C493" s="74"/>
      <c r="D493" s="60">
        <v>1</v>
      </c>
      <c r="E493" s="61" t="s">
        <v>2</v>
      </c>
      <c r="F493" s="113"/>
      <c r="G493" s="113"/>
      <c r="H493" s="116">
        <f t="shared" si="14"/>
        <v>0</v>
      </c>
      <c r="I493" s="117">
        <f t="shared" si="15"/>
        <v>0</v>
      </c>
      <c r="J493" s="72"/>
      <c r="K493" s="1"/>
    </row>
    <row r="494" spans="1:11" x14ac:dyDescent="0.3">
      <c r="A494" s="66">
        <v>310539</v>
      </c>
      <c r="B494" s="59" t="s">
        <v>571</v>
      </c>
      <c r="C494" s="74"/>
      <c r="D494" s="60">
        <v>11</v>
      </c>
      <c r="E494" s="61" t="s">
        <v>2</v>
      </c>
      <c r="F494" s="113"/>
      <c r="G494" s="113"/>
      <c r="H494" s="116">
        <f t="shared" si="14"/>
        <v>0</v>
      </c>
      <c r="I494" s="117">
        <f t="shared" si="15"/>
        <v>0</v>
      </c>
      <c r="J494" s="72"/>
      <c r="K494" s="1"/>
    </row>
    <row r="495" spans="1:11" x14ac:dyDescent="0.3">
      <c r="A495" s="66">
        <v>309085</v>
      </c>
      <c r="B495" s="59" t="s">
        <v>950</v>
      </c>
      <c r="C495" s="74"/>
      <c r="D495" s="60">
        <v>5</v>
      </c>
      <c r="E495" s="61" t="s">
        <v>2</v>
      </c>
      <c r="F495" s="113"/>
      <c r="G495" s="113"/>
      <c r="H495" s="116">
        <f t="shared" si="14"/>
        <v>0</v>
      </c>
      <c r="I495" s="117">
        <f t="shared" si="15"/>
        <v>0</v>
      </c>
      <c r="J495" s="72"/>
      <c r="K495" s="1"/>
    </row>
    <row r="496" spans="1:11" x14ac:dyDescent="0.3">
      <c r="A496" s="66"/>
      <c r="B496" s="59" t="s">
        <v>752</v>
      </c>
      <c r="C496" s="74"/>
      <c r="D496" s="60">
        <v>1</v>
      </c>
      <c r="E496" s="61" t="s">
        <v>2</v>
      </c>
      <c r="F496" s="113"/>
      <c r="G496" s="113"/>
      <c r="H496" s="116">
        <f t="shared" si="14"/>
        <v>0</v>
      </c>
      <c r="I496" s="117">
        <f t="shared" si="15"/>
        <v>0</v>
      </c>
      <c r="J496" s="72"/>
      <c r="K496" s="1"/>
    </row>
    <row r="497" spans="1:11" x14ac:dyDescent="0.3">
      <c r="A497" s="66"/>
      <c r="B497" s="59" t="s">
        <v>751</v>
      </c>
      <c r="C497" s="74"/>
      <c r="D497" s="60">
        <v>1</v>
      </c>
      <c r="E497" s="61" t="s">
        <v>2</v>
      </c>
      <c r="F497" s="113"/>
      <c r="G497" s="113"/>
      <c r="H497" s="116">
        <f t="shared" si="14"/>
        <v>0</v>
      </c>
      <c r="I497" s="117">
        <f t="shared" si="15"/>
        <v>0</v>
      </c>
      <c r="J497" s="72"/>
      <c r="K497" s="1"/>
    </row>
    <row r="498" spans="1:11" x14ac:dyDescent="0.3">
      <c r="A498" s="66">
        <v>300745</v>
      </c>
      <c r="B498" s="59" t="s">
        <v>278</v>
      </c>
      <c r="C498" s="74"/>
      <c r="D498" s="60">
        <v>50</v>
      </c>
      <c r="E498" s="61" t="s">
        <v>2</v>
      </c>
      <c r="F498" s="113"/>
      <c r="G498" s="113"/>
      <c r="H498" s="116">
        <f t="shared" si="14"/>
        <v>0</v>
      </c>
      <c r="I498" s="117">
        <f t="shared" si="15"/>
        <v>0</v>
      </c>
      <c r="J498" s="72"/>
      <c r="K498" s="1"/>
    </row>
    <row r="499" spans="1:11" x14ac:dyDescent="0.3">
      <c r="A499" s="66">
        <v>309855</v>
      </c>
      <c r="B499" s="59" t="s">
        <v>537</v>
      </c>
      <c r="C499" s="74"/>
      <c r="D499" s="60">
        <v>2</v>
      </c>
      <c r="E499" s="61" t="s">
        <v>2</v>
      </c>
      <c r="F499" s="113"/>
      <c r="G499" s="113"/>
      <c r="H499" s="116">
        <f t="shared" si="14"/>
        <v>0</v>
      </c>
      <c r="I499" s="117">
        <f t="shared" si="15"/>
        <v>0</v>
      </c>
      <c r="J499" s="72"/>
      <c r="K499" s="1"/>
    </row>
    <row r="500" spans="1:11" x14ac:dyDescent="0.3">
      <c r="A500" s="66">
        <v>309771</v>
      </c>
      <c r="B500" s="59" t="s">
        <v>118</v>
      </c>
      <c r="C500" s="74"/>
      <c r="D500" s="60">
        <v>2</v>
      </c>
      <c r="E500" s="61" t="s">
        <v>2</v>
      </c>
      <c r="F500" s="113"/>
      <c r="G500" s="113"/>
      <c r="H500" s="116">
        <f t="shared" si="14"/>
        <v>0</v>
      </c>
      <c r="I500" s="117">
        <f t="shared" si="15"/>
        <v>0</v>
      </c>
      <c r="J500" s="72"/>
      <c r="K500" s="1"/>
    </row>
    <row r="501" spans="1:11" x14ac:dyDescent="0.3">
      <c r="A501" s="66">
        <v>300786</v>
      </c>
      <c r="B501" s="59" t="s">
        <v>336</v>
      </c>
      <c r="C501" s="74"/>
      <c r="D501" s="60">
        <v>3</v>
      </c>
      <c r="E501" s="61" t="s">
        <v>2</v>
      </c>
      <c r="F501" s="113"/>
      <c r="G501" s="113"/>
      <c r="H501" s="116">
        <f t="shared" si="14"/>
        <v>0</v>
      </c>
      <c r="I501" s="117">
        <f t="shared" si="15"/>
        <v>0</v>
      </c>
      <c r="J501" s="72"/>
      <c r="K501" s="1"/>
    </row>
    <row r="502" spans="1:11" x14ac:dyDescent="0.3">
      <c r="A502" s="66">
        <v>310622</v>
      </c>
      <c r="B502" s="59" t="s">
        <v>335</v>
      </c>
      <c r="C502" s="74"/>
      <c r="D502" s="60">
        <v>6</v>
      </c>
      <c r="E502" s="61" t="s">
        <v>2</v>
      </c>
      <c r="F502" s="113"/>
      <c r="G502" s="113"/>
      <c r="H502" s="116">
        <f t="shared" si="14"/>
        <v>0</v>
      </c>
      <c r="I502" s="117">
        <f t="shared" si="15"/>
        <v>0</v>
      </c>
      <c r="J502" s="72"/>
      <c r="K502" s="1"/>
    </row>
    <row r="503" spans="1:11" x14ac:dyDescent="0.3">
      <c r="A503" s="66">
        <v>300785</v>
      </c>
      <c r="B503" s="59" t="s">
        <v>365</v>
      </c>
      <c r="C503" s="74"/>
      <c r="D503" s="60">
        <v>3</v>
      </c>
      <c r="E503" s="61" t="s">
        <v>2</v>
      </c>
      <c r="F503" s="113"/>
      <c r="G503" s="113"/>
      <c r="H503" s="116">
        <f t="shared" si="14"/>
        <v>0</v>
      </c>
      <c r="I503" s="117">
        <f t="shared" si="15"/>
        <v>0</v>
      </c>
      <c r="J503" s="72"/>
      <c r="K503" s="1"/>
    </row>
    <row r="504" spans="1:11" x14ac:dyDescent="0.3">
      <c r="A504" s="66">
        <v>310622</v>
      </c>
      <c r="B504" s="59" t="s">
        <v>617</v>
      </c>
      <c r="C504" s="74"/>
      <c r="D504" s="60">
        <v>2</v>
      </c>
      <c r="E504" s="61" t="s">
        <v>2</v>
      </c>
      <c r="F504" s="113"/>
      <c r="G504" s="113"/>
      <c r="H504" s="116">
        <f t="shared" si="14"/>
        <v>0</v>
      </c>
      <c r="I504" s="117">
        <f t="shared" si="15"/>
        <v>0</v>
      </c>
      <c r="J504" s="72"/>
      <c r="K504" s="1"/>
    </row>
    <row r="505" spans="1:11" x14ac:dyDescent="0.3">
      <c r="A505" s="66">
        <v>300785</v>
      </c>
      <c r="B505" s="59" t="s">
        <v>338</v>
      </c>
      <c r="C505" s="74"/>
      <c r="D505" s="60">
        <v>10</v>
      </c>
      <c r="E505" s="61" t="s">
        <v>2</v>
      </c>
      <c r="F505" s="113"/>
      <c r="G505" s="113"/>
      <c r="H505" s="116">
        <f t="shared" si="14"/>
        <v>0</v>
      </c>
      <c r="I505" s="117">
        <f t="shared" si="15"/>
        <v>0</v>
      </c>
      <c r="J505" s="72"/>
      <c r="K505" s="1"/>
    </row>
    <row r="506" spans="1:11" x14ac:dyDescent="0.3">
      <c r="A506" s="66">
        <v>300785</v>
      </c>
      <c r="B506" s="59" t="s">
        <v>362</v>
      </c>
      <c r="C506" s="74"/>
      <c r="D506" s="60">
        <v>2</v>
      </c>
      <c r="E506" s="61" t="s">
        <v>2</v>
      </c>
      <c r="F506" s="113"/>
      <c r="G506" s="113"/>
      <c r="H506" s="116">
        <f t="shared" si="14"/>
        <v>0</v>
      </c>
      <c r="I506" s="117">
        <f t="shared" si="15"/>
        <v>0</v>
      </c>
      <c r="J506" s="72"/>
      <c r="K506" s="1"/>
    </row>
    <row r="507" spans="1:11" x14ac:dyDescent="0.3">
      <c r="A507" s="66">
        <v>301051</v>
      </c>
      <c r="B507" s="59" t="s">
        <v>73</v>
      </c>
      <c r="C507" s="74"/>
      <c r="D507" s="60">
        <v>6</v>
      </c>
      <c r="E507" s="61" t="s">
        <v>2</v>
      </c>
      <c r="F507" s="113"/>
      <c r="G507" s="113"/>
      <c r="H507" s="116">
        <f t="shared" si="14"/>
        <v>0</v>
      </c>
      <c r="I507" s="117">
        <f t="shared" si="15"/>
        <v>0</v>
      </c>
      <c r="J507" s="72"/>
      <c r="K507" s="1"/>
    </row>
    <row r="508" spans="1:11" x14ac:dyDescent="0.3">
      <c r="A508" s="66">
        <v>309842</v>
      </c>
      <c r="B508" s="59" t="s">
        <v>140</v>
      </c>
      <c r="C508" s="74"/>
      <c r="D508" s="60">
        <v>1</v>
      </c>
      <c r="E508" s="61" t="s">
        <v>2</v>
      </c>
      <c r="F508" s="113"/>
      <c r="G508" s="113"/>
      <c r="H508" s="116">
        <f t="shared" si="14"/>
        <v>0</v>
      </c>
      <c r="I508" s="117">
        <f t="shared" si="15"/>
        <v>0</v>
      </c>
      <c r="J508" s="72"/>
      <c r="K508" s="1"/>
    </row>
    <row r="509" spans="1:11" x14ac:dyDescent="0.3">
      <c r="A509" s="66"/>
      <c r="B509" s="59" t="s">
        <v>917</v>
      </c>
      <c r="C509" s="74"/>
      <c r="D509" s="60">
        <v>1</v>
      </c>
      <c r="E509" s="61" t="s">
        <v>2</v>
      </c>
      <c r="F509" s="113"/>
      <c r="G509" s="113"/>
      <c r="H509" s="116">
        <f t="shared" si="14"/>
        <v>0</v>
      </c>
      <c r="I509" s="117">
        <f t="shared" si="15"/>
        <v>0</v>
      </c>
      <c r="J509" s="72"/>
      <c r="K509" s="1"/>
    </row>
    <row r="510" spans="1:11" x14ac:dyDescent="0.3">
      <c r="A510" s="66"/>
      <c r="B510" s="59" t="s">
        <v>918</v>
      </c>
      <c r="C510" s="74"/>
      <c r="D510" s="60">
        <v>1</v>
      </c>
      <c r="E510" s="61" t="s">
        <v>2</v>
      </c>
      <c r="F510" s="113"/>
      <c r="G510" s="113"/>
      <c r="H510" s="116">
        <f t="shared" si="14"/>
        <v>0</v>
      </c>
      <c r="I510" s="117">
        <f t="shared" si="15"/>
        <v>0</v>
      </c>
      <c r="J510" s="72"/>
      <c r="K510" s="1"/>
    </row>
    <row r="511" spans="1:11" x14ac:dyDescent="0.3">
      <c r="A511" s="66"/>
      <c r="B511" s="59" t="s">
        <v>919</v>
      </c>
      <c r="C511" s="74"/>
      <c r="D511" s="60">
        <v>1</v>
      </c>
      <c r="E511" s="61" t="s">
        <v>2</v>
      </c>
      <c r="F511" s="113"/>
      <c r="G511" s="113"/>
      <c r="H511" s="116">
        <f t="shared" si="14"/>
        <v>0</v>
      </c>
      <c r="I511" s="117">
        <f t="shared" si="15"/>
        <v>0</v>
      </c>
      <c r="J511" s="72"/>
      <c r="K511" s="1"/>
    </row>
    <row r="512" spans="1:11" x14ac:dyDescent="0.3">
      <c r="A512" s="66">
        <v>309087</v>
      </c>
      <c r="B512" s="59" t="s">
        <v>943</v>
      </c>
      <c r="C512" s="74"/>
      <c r="D512" s="60">
        <v>50</v>
      </c>
      <c r="E512" s="61" t="s">
        <v>2</v>
      </c>
      <c r="F512" s="113"/>
      <c r="G512" s="113"/>
      <c r="H512" s="116">
        <f t="shared" si="14"/>
        <v>0</v>
      </c>
      <c r="I512" s="117">
        <f t="shared" si="15"/>
        <v>0</v>
      </c>
      <c r="J512" s="72"/>
      <c r="K512" s="1"/>
    </row>
    <row r="513" spans="1:11" x14ac:dyDescent="0.3">
      <c r="A513" s="66">
        <v>309087</v>
      </c>
      <c r="B513" s="59" t="s">
        <v>944</v>
      </c>
      <c r="C513" s="74"/>
      <c r="D513" s="60">
        <v>80</v>
      </c>
      <c r="E513" s="61" t="s">
        <v>2</v>
      </c>
      <c r="F513" s="113"/>
      <c r="G513" s="113"/>
      <c r="H513" s="116">
        <f t="shared" si="14"/>
        <v>0</v>
      </c>
      <c r="I513" s="117">
        <f t="shared" si="15"/>
        <v>0</v>
      </c>
      <c r="J513" s="72"/>
      <c r="K513" s="1"/>
    </row>
    <row r="514" spans="1:11" x14ac:dyDescent="0.3">
      <c r="A514" s="66">
        <v>309087</v>
      </c>
      <c r="B514" s="59" t="s">
        <v>945</v>
      </c>
      <c r="C514" s="74"/>
      <c r="D514" s="60">
        <v>80</v>
      </c>
      <c r="E514" s="61" t="s">
        <v>2</v>
      </c>
      <c r="F514" s="113"/>
      <c r="G514" s="113"/>
      <c r="H514" s="116">
        <f t="shared" si="14"/>
        <v>0</v>
      </c>
      <c r="I514" s="117">
        <f t="shared" si="15"/>
        <v>0</v>
      </c>
      <c r="J514" s="72"/>
      <c r="K514" s="1"/>
    </row>
    <row r="515" spans="1:11" x14ac:dyDescent="0.3">
      <c r="A515" s="66">
        <v>309087</v>
      </c>
      <c r="B515" s="59" t="s">
        <v>946</v>
      </c>
      <c r="C515" s="74"/>
      <c r="D515" s="60">
        <v>80</v>
      </c>
      <c r="E515" s="61" t="s">
        <v>2</v>
      </c>
      <c r="F515" s="113"/>
      <c r="G515" s="113"/>
      <c r="H515" s="116">
        <f t="shared" si="14"/>
        <v>0</v>
      </c>
      <c r="I515" s="117">
        <f t="shared" si="15"/>
        <v>0</v>
      </c>
      <c r="J515" s="72"/>
      <c r="K515" s="1"/>
    </row>
    <row r="516" spans="1:11" x14ac:dyDescent="0.3">
      <c r="A516" s="66">
        <v>309087</v>
      </c>
      <c r="B516" s="59" t="s">
        <v>947</v>
      </c>
      <c r="C516" s="74"/>
      <c r="D516" s="60">
        <v>80</v>
      </c>
      <c r="E516" s="61" t="s">
        <v>2</v>
      </c>
      <c r="F516" s="113"/>
      <c r="G516" s="113"/>
      <c r="H516" s="116">
        <f t="shared" si="14"/>
        <v>0</v>
      </c>
      <c r="I516" s="117">
        <f t="shared" si="15"/>
        <v>0</v>
      </c>
      <c r="J516" s="72"/>
      <c r="K516" s="1"/>
    </row>
    <row r="517" spans="1:11" x14ac:dyDescent="0.3">
      <c r="A517" s="66">
        <v>309087</v>
      </c>
      <c r="B517" s="59" t="s">
        <v>93</v>
      </c>
      <c r="C517" s="74"/>
      <c r="D517" s="60">
        <v>100</v>
      </c>
      <c r="E517" s="61" t="s">
        <v>2</v>
      </c>
      <c r="F517" s="113"/>
      <c r="G517" s="113"/>
      <c r="H517" s="116">
        <f t="shared" si="14"/>
        <v>0</v>
      </c>
      <c r="I517" s="117">
        <f t="shared" si="15"/>
        <v>0</v>
      </c>
      <c r="J517" s="72"/>
      <c r="K517" s="1"/>
    </row>
    <row r="518" spans="1:11" x14ac:dyDescent="0.3">
      <c r="A518" s="66">
        <v>309924</v>
      </c>
      <c r="B518" s="59" t="s">
        <v>156</v>
      </c>
      <c r="C518" s="74"/>
      <c r="D518" s="60">
        <v>250</v>
      </c>
      <c r="E518" s="61" t="s">
        <v>2</v>
      </c>
      <c r="F518" s="113"/>
      <c r="G518" s="113"/>
      <c r="H518" s="116">
        <f t="shared" si="14"/>
        <v>0</v>
      </c>
      <c r="I518" s="117">
        <f t="shared" si="15"/>
        <v>0</v>
      </c>
      <c r="J518" s="72"/>
      <c r="K518" s="1"/>
    </row>
    <row r="519" spans="1:11" x14ac:dyDescent="0.3">
      <c r="A519" s="66">
        <v>309901</v>
      </c>
      <c r="B519" s="59" t="s">
        <v>146</v>
      </c>
      <c r="C519" s="74"/>
      <c r="D519" s="60">
        <v>100</v>
      </c>
      <c r="E519" s="61" t="s">
        <v>2</v>
      </c>
      <c r="F519" s="113"/>
      <c r="G519" s="113"/>
      <c r="H519" s="116">
        <f t="shared" si="14"/>
        <v>0</v>
      </c>
      <c r="I519" s="117">
        <f t="shared" si="15"/>
        <v>0</v>
      </c>
      <c r="J519" s="72"/>
      <c r="K519" s="1"/>
    </row>
    <row r="520" spans="1:11" x14ac:dyDescent="0.3">
      <c r="A520" s="66">
        <v>309087</v>
      </c>
      <c r="B520" s="59" t="s">
        <v>94</v>
      </c>
      <c r="C520" s="74"/>
      <c r="D520" s="60">
        <v>100</v>
      </c>
      <c r="E520" s="61" t="s">
        <v>2</v>
      </c>
      <c r="F520" s="113"/>
      <c r="G520" s="113"/>
      <c r="H520" s="116">
        <f t="shared" ref="H520:H583" si="16">F520-(G520/100)*F520</f>
        <v>0</v>
      </c>
      <c r="I520" s="117">
        <f t="shared" ref="I520:I583" si="17">H520*D520</f>
        <v>0</v>
      </c>
      <c r="J520" s="72"/>
      <c r="K520" s="1"/>
    </row>
    <row r="521" spans="1:11" x14ac:dyDescent="0.3">
      <c r="A521" s="66">
        <v>309087</v>
      </c>
      <c r="B521" s="59" t="s">
        <v>95</v>
      </c>
      <c r="C521" s="74"/>
      <c r="D521" s="60">
        <v>100</v>
      </c>
      <c r="E521" s="61" t="s">
        <v>2</v>
      </c>
      <c r="F521" s="113"/>
      <c r="G521" s="113"/>
      <c r="H521" s="116">
        <f t="shared" si="16"/>
        <v>0</v>
      </c>
      <c r="I521" s="117">
        <f t="shared" si="17"/>
        <v>0</v>
      </c>
      <c r="J521" s="72"/>
      <c r="K521" s="1"/>
    </row>
    <row r="522" spans="1:11" x14ac:dyDescent="0.3">
      <c r="A522" s="66">
        <v>309902</v>
      </c>
      <c r="B522" s="59" t="s">
        <v>147</v>
      </c>
      <c r="C522" s="74"/>
      <c r="D522" s="60">
        <v>200</v>
      </c>
      <c r="E522" s="61" t="s">
        <v>2</v>
      </c>
      <c r="F522" s="113"/>
      <c r="G522" s="113"/>
      <c r="H522" s="116">
        <f t="shared" si="16"/>
        <v>0</v>
      </c>
      <c r="I522" s="117">
        <f t="shared" si="17"/>
        <v>0</v>
      </c>
      <c r="J522" s="72"/>
      <c r="K522" s="1"/>
    </row>
    <row r="523" spans="1:11" x14ac:dyDescent="0.3">
      <c r="A523" s="66">
        <v>309087</v>
      </c>
      <c r="B523" s="59" t="s">
        <v>96</v>
      </c>
      <c r="C523" s="74"/>
      <c r="D523" s="60">
        <v>100</v>
      </c>
      <c r="E523" s="61" t="s">
        <v>2</v>
      </c>
      <c r="F523" s="113"/>
      <c r="G523" s="113"/>
      <c r="H523" s="116">
        <f t="shared" si="16"/>
        <v>0</v>
      </c>
      <c r="I523" s="117">
        <f t="shared" si="17"/>
        <v>0</v>
      </c>
      <c r="J523" s="72"/>
      <c r="K523" s="1"/>
    </row>
    <row r="524" spans="1:11" x14ac:dyDescent="0.3">
      <c r="A524" s="66">
        <v>309925</v>
      </c>
      <c r="B524" s="59" t="s">
        <v>157</v>
      </c>
      <c r="C524" s="74"/>
      <c r="D524" s="60">
        <v>200</v>
      </c>
      <c r="E524" s="61" t="s">
        <v>2</v>
      </c>
      <c r="F524" s="113"/>
      <c r="G524" s="113"/>
      <c r="H524" s="116">
        <f t="shared" si="16"/>
        <v>0</v>
      </c>
      <c r="I524" s="117">
        <f t="shared" si="17"/>
        <v>0</v>
      </c>
      <c r="J524" s="72"/>
      <c r="K524" s="1"/>
    </row>
    <row r="525" spans="1:11" x14ac:dyDescent="0.3">
      <c r="A525" s="66">
        <v>311999</v>
      </c>
      <c r="B525" s="59" t="s">
        <v>473</v>
      </c>
      <c r="C525" s="74"/>
      <c r="D525" s="60">
        <v>350</v>
      </c>
      <c r="E525" s="61" t="s">
        <v>2</v>
      </c>
      <c r="F525" s="113"/>
      <c r="G525" s="113"/>
      <c r="H525" s="116">
        <f t="shared" si="16"/>
        <v>0</v>
      </c>
      <c r="I525" s="117">
        <f t="shared" si="17"/>
        <v>0</v>
      </c>
      <c r="J525" s="72"/>
      <c r="K525" s="1"/>
    </row>
    <row r="526" spans="1:11" x14ac:dyDescent="0.3">
      <c r="A526" s="66"/>
      <c r="B526" s="59" t="s">
        <v>1169</v>
      </c>
      <c r="C526" s="74"/>
      <c r="D526" s="60">
        <v>1</v>
      </c>
      <c r="E526" s="61" t="s">
        <v>2</v>
      </c>
      <c r="F526" s="113"/>
      <c r="G526" s="113"/>
      <c r="H526" s="116">
        <f t="shared" si="16"/>
        <v>0</v>
      </c>
      <c r="I526" s="117">
        <f t="shared" si="17"/>
        <v>0</v>
      </c>
      <c r="J526" s="72"/>
      <c r="K526" s="1"/>
    </row>
    <row r="527" spans="1:11" x14ac:dyDescent="0.3">
      <c r="A527" s="66"/>
      <c r="B527" s="59" t="s">
        <v>1168</v>
      </c>
      <c r="C527" s="74"/>
      <c r="D527" s="60">
        <v>1</v>
      </c>
      <c r="E527" s="61" t="s">
        <v>2</v>
      </c>
      <c r="F527" s="113"/>
      <c r="G527" s="113"/>
      <c r="H527" s="116">
        <f t="shared" si="16"/>
        <v>0</v>
      </c>
      <c r="I527" s="117">
        <f t="shared" si="17"/>
        <v>0</v>
      </c>
      <c r="J527" s="72"/>
      <c r="K527" s="1"/>
    </row>
    <row r="528" spans="1:11" x14ac:dyDescent="0.3">
      <c r="A528" s="66"/>
      <c r="B528" s="59" t="s">
        <v>740</v>
      </c>
      <c r="C528" s="74"/>
      <c r="D528" s="60">
        <v>1</v>
      </c>
      <c r="E528" s="61" t="s">
        <v>2</v>
      </c>
      <c r="F528" s="113"/>
      <c r="G528" s="113"/>
      <c r="H528" s="116">
        <f t="shared" si="16"/>
        <v>0</v>
      </c>
      <c r="I528" s="117">
        <f t="shared" si="17"/>
        <v>0</v>
      </c>
      <c r="J528" s="72"/>
      <c r="K528" s="1"/>
    </row>
    <row r="529" spans="1:11" x14ac:dyDescent="0.3">
      <c r="A529" s="66"/>
      <c r="B529" s="59" t="s">
        <v>739</v>
      </c>
      <c r="C529" s="74"/>
      <c r="D529" s="60">
        <v>1</v>
      </c>
      <c r="E529" s="61" t="s">
        <v>2</v>
      </c>
      <c r="F529" s="113"/>
      <c r="G529" s="113"/>
      <c r="H529" s="116">
        <f t="shared" si="16"/>
        <v>0</v>
      </c>
      <c r="I529" s="117">
        <f t="shared" si="17"/>
        <v>0</v>
      </c>
      <c r="J529" s="72"/>
      <c r="K529" s="1"/>
    </row>
    <row r="530" spans="1:11" x14ac:dyDescent="0.3">
      <c r="A530" s="66">
        <v>311896</v>
      </c>
      <c r="B530" s="59" t="s">
        <v>453</v>
      </c>
      <c r="C530" s="74"/>
      <c r="D530" s="60">
        <v>80</v>
      </c>
      <c r="E530" s="61" t="s">
        <v>2</v>
      </c>
      <c r="F530" s="113"/>
      <c r="G530" s="113"/>
      <c r="H530" s="116">
        <f t="shared" si="16"/>
        <v>0</v>
      </c>
      <c r="I530" s="117">
        <f t="shared" si="17"/>
        <v>0</v>
      </c>
      <c r="J530" s="72"/>
      <c r="K530" s="1"/>
    </row>
    <row r="531" spans="1:11" x14ac:dyDescent="0.3">
      <c r="A531" s="66">
        <v>311899</v>
      </c>
      <c r="B531" s="59" t="s">
        <v>456</v>
      </c>
      <c r="C531" s="74"/>
      <c r="D531" s="60">
        <v>80</v>
      </c>
      <c r="E531" s="61" t="s">
        <v>2</v>
      </c>
      <c r="F531" s="113"/>
      <c r="G531" s="113"/>
      <c r="H531" s="116">
        <f t="shared" si="16"/>
        <v>0</v>
      </c>
      <c r="I531" s="117">
        <f t="shared" si="17"/>
        <v>0</v>
      </c>
      <c r="J531" s="72"/>
      <c r="K531" s="1"/>
    </row>
    <row r="532" spans="1:11" x14ac:dyDescent="0.3">
      <c r="A532" s="66">
        <v>311901</v>
      </c>
      <c r="B532" s="59" t="s">
        <v>458</v>
      </c>
      <c r="C532" s="74"/>
      <c r="D532" s="60">
        <v>50</v>
      </c>
      <c r="E532" s="61" t="s">
        <v>2</v>
      </c>
      <c r="F532" s="113"/>
      <c r="G532" s="113"/>
      <c r="H532" s="116">
        <f t="shared" si="16"/>
        <v>0</v>
      </c>
      <c r="I532" s="117">
        <f t="shared" si="17"/>
        <v>0</v>
      </c>
      <c r="J532" s="72"/>
      <c r="K532" s="1"/>
    </row>
    <row r="533" spans="1:11" x14ac:dyDescent="0.3">
      <c r="A533" s="66">
        <v>311902</v>
      </c>
      <c r="B533" s="59" t="s">
        <v>459</v>
      </c>
      <c r="C533" s="74"/>
      <c r="D533" s="60">
        <v>50</v>
      </c>
      <c r="E533" s="61" t="s">
        <v>2</v>
      </c>
      <c r="F533" s="113"/>
      <c r="G533" s="113"/>
      <c r="H533" s="116">
        <f t="shared" si="16"/>
        <v>0</v>
      </c>
      <c r="I533" s="117">
        <f t="shared" si="17"/>
        <v>0</v>
      </c>
      <c r="J533" s="72"/>
      <c r="K533" s="1"/>
    </row>
    <row r="534" spans="1:11" x14ac:dyDescent="0.3">
      <c r="A534" s="66">
        <v>311784</v>
      </c>
      <c r="B534" s="59" t="s">
        <v>429</v>
      </c>
      <c r="C534" s="74"/>
      <c r="D534" s="60">
        <v>100</v>
      </c>
      <c r="E534" s="61" t="s">
        <v>2</v>
      </c>
      <c r="F534" s="113"/>
      <c r="G534" s="113"/>
      <c r="H534" s="116">
        <f t="shared" si="16"/>
        <v>0</v>
      </c>
      <c r="I534" s="117">
        <f t="shared" si="17"/>
        <v>0</v>
      </c>
      <c r="J534" s="72"/>
      <c r="K534" s="1"/>
    </row>
    <row r="535" spans="1:11" x14ac:dyDescent="0.3">
      <c r="A535" s="66">
        <v>310312</v>
      </c>
      <c r="B535" s="59" t="s">
        <v>436</v>
      </c>
      <c r="C535" s="74"/>
      <c r="D535" s="60">
        <v>400</v>
      </c>
      <c r="E535" s="61" t="s">
        <v>2</v>
      </c>
      <c r="F535" s="113"/>
      <c r="G535" s="113"/>
      <c r="H535" s="116">
        <f t="shared" si="16"/>
        <v>0</v>
      </c>
      <c r="I535" s="117">
        <f t="shared" si="17"/>
        <v>0</v>
      </c>
      <c r="J535" s="72"/>
      <c r="K535" s="1"/>
    </row>
    <row r="536" spans="1:11" x14ac:dyDescent="0.3">
      <c r="A536" s="66">
        <v>310313</v>
      </c>
      <c r="B536" s="59" t="s">
        <v>475</v>
      </c>
      <c r="C536" s="74"/>
      <c r="D536" s="60">
        <v>400</v>
      </c>
      <c r="E536" s="61" t="s">
        <v>2</v>
      </c>
      <c r="F536" s="113"/>
      <c r="G536" s="113"/>
      <c r="H536" s="116">
        <f t="shared" si="16"/>
        <v>0</v>
      </c>
      <c r="I536" s="117">
        <f t="shared" si="17"/>
        <v>0</v>
      </c>
      <c r="J536" s="72"/>
      <c r="K536" s="1"/>
    </row>
    <row r="537" spans="1:11" x14ac:dyDescent="0.3">
      <c r="A537" s="66">
        <v>309081</v>
      </c>
      <c r="B537" s="59" t="s">
        <v>31</v>
      </c>
      <c r="C537" s="74"/>
      <c r="D537" s="60">
        <v>300</v>
      </c>
      <c r="E537" s="61" t="s">
        <v>2</v>
      </c>
      <c r="F537" s="113"/>
      <c r="G537" s="113"/>
      <c r="H537" s="116">
        <f t="shared" si="16"/>
        <v>0</v>
      </c>
      <c r="I537" s="117">
        <f t="shared" si="17"/>
        <v>0</v>
      </c>
      <c r="J537" s="72"/>
      <c r="K537" s="1"/>
    </row>
    <row r="538" spans="1:11" x14ac:dyDescent="0.3">
      <c r="A538" s="66">
        <v>309311</v>
      </c>
      <c r="B538" s="59" t="s">
        <v>81</v>
      </c>
      <c r="C538" s="74"/>
      <c r="D538" s="60">
        <v>300</v>
      </c>
      <c r="E538" s="61" t="s">
        <v>2</v>
      </c>
      <c r="F538" s="113"/>
      <c r="G538" s="113"/>
      <c r="H538" s="116">
        <f t="shared" si="16"/>
        <v>0</v>
      </c>
      <c r="I538" s="117">
        <f t="shared" si="17"/>
        <v>0</v>
      </c>
      <c r="J538" s="72"/>
      <c r="K538" s="1"/>
    </row>
    <row r="539" spans="1:11" x14ac:dyDescent="0.3">
      <c r="A539" s="66">
        <v>310314</v>
      </c>
      <c r="B539" s="59" t="s">
        <v>560</v>
      </c>
      <c r="C539" s="74"/>
      <c r="D539" s="60">
        <v>400</v>
      </c>
      <c r="E539" s="61" t="s">
        <v>2</v>
      </c>
      <c r="F539" s="113"/>
      <c r="G539" s="113"/>
      <c r="H539" s="116">
        <f t="shared" si="16"/>
        <v>0</v>
      </c>
      <c r="I539" s="117">
        <f t="shared" si="17"/>
        <v>0</v>
      </c>
      <c r="J539" s="72"/>
      <c r="K539" s="1"/>
    </row>
    <row r="540" spans="1:11" x14ac:dyDescent="0.3">
      <c r="A540" s="66">
        <v>312018</v>
      </c>
      <c r="B540" s="59" t="s">
        <v>476</v>
      </c>
      <c r="C540" s="74"/>
      <c r="D540" s="60">
        <v>350</v>
      </c>
      <c r="E540" s="61" t="s">
        <v>2</v>
      </c>
      <c r="F540" s="113"/>
      <c r="G540" s="113"/>
      <c r="H540" s="116">
        <f t="shared" si="16"/>
        <v>0</v>
      </c>
      <c r="I540" s="117">
        <f t="shared" si="17"/>
        <v>0</v>
      </c>
      <c r="J540" s="72"/>
      <c r="K540" s="1"/>
    </row>
    <row r="541" spans="1:11" x14ac:dyDescent="0.3">
      <c r="A541" s="66">
        <v>310315</v>
      </c>
      <c r="B541" s="59" t="s">
        <v>437</v>
      </c>
      <c r="C541" s="74"/>
      <c r="D541" s="60">
        <v>350</v>
      </c>
      <c r="E541" s="61" t="s">
        <v>2</v>
      </c>
      <c r="F541" s="113"/>
      <c r="G541" s="113"/>
      <c r="H541" s="116">
        <f t="shared" si="16"/>
        <v>0</v>
      </c>
      <c r="I541" s="117">
        <f t="shared" si="17"/>
        <v>0</v>
      </c>
      <c r="J541" s="72"/>
      <c r="K541" s="1"/>
    </row>
    <row r="542" spans="1:11" x14ac:dyDescent="0.3">
      <c r="A542" s="66">
        <v>310317</v>
      </c>
      <c r="B542" s="59" t="s">
        <v>438</v>
      </c>
      <c r="C542" s="74"/>
      <c r="D542" s="60">
        <v>350</v>
      </c>
      <c r="E542" s="61" t="s">
        <v>2</v>
      </c>
      <c r="F542" s="113"/>
      <c r="G542" s="113"/>
      <c r="H542" s="116">
        <f t="shared" si="16"/>
        <v>0</v>
      </c>
      <c r="I542" s="117">
        <f t="shared" si="17"/>
        <v>0</v>
      </c>
      <c r="J542" s="72"/>
      <c r="K542" s="1"/>
    </row>
    <row r="543" spans="1:11" x14ac:dyDescent="0.3">
      <c r="A543" s="66">
        <v>310316</v>
      </c>
      <c r="B543" s="59" t="s">
        <v>559</v>
      </c>
      <c r="C543" s="74"/>
      <c r="D543" s="60">
        <v>350</v>
      </c>
      <c r="E543" s="61" t="s">
        <v>2</v>
      </c>
      <c r="F543" s="113"/>
      <c r="G543" s="113"/>
      <c r="H543" s="116">
        <f t="shared" si="16"/>
        <v>0</v>
      </c>
      <c r="I543" s="117">
        <f t="shared" si="17"/>
        <v>0</v>
      </c>
      <c r="J543" s="72"/>
      <c r="K543" s="1"/>
    </row>
    <row r="544" spans="1:11" x14ac:dyDescent="0.3">
      <c r="A544" s="66">
        <v>310318</v>
      </c>
      <c r="B544" s="59" t="s">
        <v>439</v>
      </c>
      <c r="C544" s="74"/>
      <c r="D544" s="60">
        <v>350</v>
      </c>
      <c r="E544" s="61" t="s">
        <v>2</v>
      </c>
      <c r="F544" s="113"/>
      <c r="G544" s="113"/>
      <c r="H544" s="116">
        <f t="shared" si="16"/>
        <v>0</v>
      </c>
      <c r="I544" s="117">
        <f t="shared" si="17"/>
        <v>0</v>
      </c>
      <c r="J544" s="72"/>
      <c r="K544" s="1"/>
    </row>
    <row r="545" spans="1:11" x14ac:dyDescent="0.3">
      <c r="A545" s="66">
        <v>311581</v>
      </c>
      <c r="B545" s="59" t="s">
        <v>356</v>
      </c>
      <c r="C545" s="74"/>
      <c r="D545" s="60">
        <v>120</v>
      </c>
      <c r="E545" s="61" t="s">
        <v>2</v>
      </c>
      <c r="F545" s="113"/>
      <c r="G545" s="113"/>
      <c r="H545" s="116">
        <f t="shared" si="16"/>
        <v>0</v>
      </c>
      <c r="I545" s="117">
        <f t="shared" si="17"/>
        <v>0</v>
      </c>
      <c r="J545" s="72"/>
      <c r="K545" s="1"/>
    </row>
    <row r="546" spans="1:11" x14ac:dyDescent="0.3">
      <c r="A546" s="66">
        <v>309079</v>
      </c>
      <c r="B546" s="59" t="s">
        <v>29</v>
      </c>
      <c r="C546" s="74"/>
      <c r="D546" s="60">
        <v>120</v>
      </c>
      <c r="E546" s="61" t="s">
        <v>2</v>
      </c>
      <c r="F546" s="113"/>
      <c r="G546" s="113"/>
      <c r="H546" s="116">
        <f t="shared" si="16"/>
        <v>0</v>
      </c>
      <c r="I546" s="117">
        <f t="shared" si="17"/>
        <v>0</v>
      </c>
      <c r="J546" s="72"/>
      <c r="K546" s="1"/>
    </row>
    <row r="547" spans="1:11" x14ac:dyDescent="0.3">
      <c r="A547" s="66">
        <v>309080</v>
      </c>
      <c r="B547" s="59" t="s">
        <v>30</v>
      </c>
      <c r="C547" s="74"/>
      <c r="D547" s="60">
        <v>120</v>
      </c>
      <c r="E547" s="61" t="s">
        <v>2</v>
      </c>
      <c r="F547" s="113"/>
      <c r="G547" s="113"/>
      <c r="H547" s="116">
        <f t="shared" si="16"/>
        <v>0</v>
      </c>
      <c r="I547" s="117">
        <f t="shared" si="17"/>
        <v>0</v>
      </c>
      <c r="J547" s="72"/>
      <c r="K547" s="1"/>
    </row>
    <row r="548" spans="1:11" x14ac:dyDescent="0.3">
      <c r="A548" s="66">
        <v>309082</v>
      </c>
      <c r="B548" s="59" t="s">
        <v>32</v>
      </c>
      <c r="C548" s="74"/>
      <c r="D548" s="60">
        <v>120</v>
      </c>
      <c r="E548" s="61" t="s">
        <v>2</v>
      </c>
      <c r="F548" s="113"/>
      <c r="G548" s="113"/>
      <c r="H548" s="116">
        <f t="shared" si="16"/>
        <v>0</v>
      </c>
      <c r="I548" s="117">
        <f t="shared" si="17"/>
        <v>0</v>
      </c>
      <c r="J548" s="72"/>
      <c r="K548" s="1"/>
    </row>
    <row r="549" spans="1:11" x14ac:dyDescent="0.3">
      <c r="A549" s="66">
        <v>311895</v>
      </c>
      <c r="B549" s="59" t="s">
        <v>452</v>
      </c>
      <c r="C549" s="74"/>
      <c r="D549" s="60">
        <v>120</v>
      </c>
      <c r="E549" s="61" t="s">
        <v>2</v>
      </c>
      <c r="F549" s="113"/>
      <c r="G549" s="113"/>
      <c r="H549" s="116">
        <f t="shared" si="16"/>
        <v>0</v>
      </c>
      <c r="I549" s="117">
        <f t="shared" si="17"/>
        <v>0</v>
      </c>
      <c r="J549" s="72"/>
      <c r="K549" s="1"/>
    </row>
    <row r="550" spans="1:11" x14ac:dyDescent="0.3">
      <c r="A550" s="66">
        <v>311897</v>
      </c>
      <c r="B550" s="59" t="s">
        <v>454</v>
      </c>
      <c r="C550" s="74"/>
      <c r="D550" s="60">
        <v>120</v>
      </c>
      <c r="E550" s="61" t="s">
        <v>2</v>
      </c>
      <c r="F550" s="113"/>
      <c r="G550" s="113"/>
      <c r="H550" s="116">
        <f t="shared" si="16"/>
        <v>0</v>
      </c>
      <c r="I550" s="117">
        <f t="shared" si="17"/>
        <v>0</v>
      </c>
      <c r="J550" s="72"/>
      <c r="K550" s="1"/>
    </row>
    <row r="551" spans="1:11" x14ac:dyDescent="0.3">
      <c r="A551" s="66">
        <v>311898</v>
      </c>
      <c r="B551" s="59" t="s">
        <v>455</v>
      </c>
      <c r="C551" s="74"/>
      <c r="D551" s="60">
        <v>120</v>
      </c>
      <c r="E551" s="61" t="s">
        <v>2</v>
      </c>
      <c r="F551" s="113"/>
      <c r="G551" s="113"/>
      <c r="H551" s="116">
        <f t="shared" si="16"/>
        <v>0</v>
      </c>
      <c r="I551" s="117">
        <f t="shared" si="17"/>
        <v>0</v>
      </c>
      <c r="J551" s="72"/>
      <c r="K551" s="1"/>
    </row>
    <row r="552" spans="1:11" x14ac:dyDescent="0.3">
      <c r="A552" s="66">
        <v>311894</v>
      </c>
      <c r="B552" s="59" t="s">
        <v>451</v>
      </c>
      <c r="C552" s="74"/>
      <c r="D552" s="60">
        <v>120</v>
      </c>
      <c r="E552" s="61" t="s">
        <v>2</v>
      </c>
      <c r="F552" s="113"/>
      <c r="G552" s="113"/>
      <c r="H552" s="116">
        <f t="shared" si="16"/>
        <v>0</v>
      </c>
      <c r="I552" s="117">
        <f t="shared" si="17"/>
        <v>0</v>
      </c>
      <c r="J552" s="72"/>
      <c r="K552" s="1"/>
    </row>
    <row r="553" spans="1:11" x14ac:dyDescent="0.3">
      <c r="A553" s="66">
        <v>311900</v>
      </c>
      <c r="B553" s="59" t="s">
        <v>457</v>
      </c>
      <c r="C553" s="74"/>
      <c r="D553" s="60">
        <v>120</v>
      </c>
      <c r="E553" s="61" t="s">
        <v>2</v>
      </c>
      <c r="F553" s="113"/>
      <c r="G553" s="113"/>
      <c r="H553" s="116">
        <f t="shared" si="16"/>
        <v>0</v>
      </c>
      <c r="I553" s="117">
        <f t="shared" si="17"/>
        <v>0</v>
      </c>
      <c r="J553" s="72"/>
      <c r="K553" s="1"/>
    </row>
    <row r="554" spans="1:11" x14ac:dyDescent="0.3">
      <c r="A554" s="66">
        <v>311903</v>
      </c>
      <c r="B554" s="59" t="s">
        <v>460</v>
      </c>
      <c r="C554" s="74"/>
      <c r="D554" s="60">
        <v>50</v>
      </c>
      <c r="E554" s="61" t="s">
        <v>2</v>
      </c>
      <c r="F554" s="113"/>
      <c r="G554" s="113"/>
      <c r="H554" s="116">
        <f t="shared" si="16"/>
        <v>0</v>
      </c>
      <c r="I554" s="117">
        <f t="shared" si="17"/>
        <v>0</v>
      </c>
      <c r="J554" s="72"/>
      <c r="K554" s="1"/>
    </row>
    <row r="555" spans="1:11" x14ac:dyDescent="0.3">
      <c r="A555" s="66">
        <v>301051</v>
      </c>
      <c r="B555" s="59" t="s">
        <v>951</v>
      </c>
      <c r="C555" s="74"/>
      <c r="D555" s="60">
        <v>2</v>
      </c>
      <c r="E555" s="61" t="s">
        <v>2</v>
      </c>
      <c r="F555" s="113"/>
      <c r="G555" s="113"/>
      <c r="H555" s="116">
        <f t="shared" si="16"/>
        <v>0</v>
      </c>
      <c r="I555" s="117">
        <f t="shared" si="17"/>
        <v>0</v>
      </c>
      <c r="J555" s="72"/>
      <c r="K555" s="1"/>
    </row>
    <row r="556" spans="1:11" x14ac:dyDescent="0.3">
      <c r="A556" s="66">
        <v>300816</v>
      </c>
      <c r="B556" s="59" t="s">
        <v>301</v>
      </c>
      <c r="C556" s="74"/>
      <c r="D556" s="60">
        <v>20</v>
      </c>
      <c r="E556" s="61" t="s">
        <v>2</v>
      </c>
      <c r="F556" s="113"/>
      <c r="G556" s="113"/>
      <c r="H556" s="116">
        <f t="shared" si="16"/>
        <v>0</v>
      </c>
      <c r="I556" s="117">
        <f t="shared" si="17"/>
        <v>0</v>
      </c>
      <c r="J556" s="72"/>
      <c r="K556" s="1"/>
    </row>
    <row r="557" spans="1:11" x14ac:dyDescent="0.3">
      <c r="A557" s="66">
        <v>300816</v>
      </c>
      <c r="B557" s="59" t="s">
        <v>302</v>
      </c>
      <c r="C557" s="74"/>
      <c r="D557" s="60">
        <v>10</v>
      </c>
      <c r="E557" s="61" t="s">
        <v>2</v>
      </c>
      <c r="F557" s="113"/>
      <c r="G557" s="113"/>
      <c r="H557" s="116">
        <f t="shared" si="16"/>
        <v>0</v>
      </c>
      <c r="I557" s="117">
        <f t="shared" si="17"/>
        <v>0</v>
      </c>
      <c r="J557" s="72"/>
      <c r="K557" s="1"/>
    </row>
    <row r="558" spans="1:11" x14ac:dyDescent="0.3">
      <c r="A558" s="66">
        <v>309577</v>
      </c>
      <c r="B558" s="59" t="s">
        <v>109</v>
      </c>
      <c r="C558" s="74"/>
      <c r="D558" s="60">
        <v>20</v>
      </c>
      <c r="E558" s="61" t="s">
        <v>2</v>
      </c>
      <c r="F558" s="113"/>
      <c r="G558" s="113"/>
      <c r="H558" s="116">
        <f t="shared" si="16"/>
        <v>0</v>
      </c>
      <c r="I558" s="117">
        <f t="shared" si="17"/>
        <v>0</v>
      </c>
      <c r="J558" s="72"/>
      <c r="K558" s="1"/>
    </row>
    <row r="559" spans="1:11" x14ac:dyDescent="0.3">
      <c r="A559" s="66">
        <v>311750</v>
      </c>
      <c r="B559" s="59" t="s">
        <v>419</v>
      </c>
      <c r="C559" s="74"/>
      <c r="D559" s="60">
        <v>1</v>
      </c>
      <c r="E559" s="61" t="s">
        <v>2</v>
      </c>
      <c r="F559" s="113"/>
      <c r="G559" s="113"/>
      <c r="H559" s="116">
        <f t="shared" si="16"/>
        <v>0</v>
      </c>
      <c r="I559" s="117">
        <f t="shared" si="17"/>
        <v>0</v>
      </c>
      <c r="J559" s="72"/>
      <c r="K559" s="1"/>
    </row>
    <row r="560" spans="1:11" x14ac:dyDescent="0.3">
      <c r="A560" s="66">
        <v>300819</v>
      </c>
      <c r="B560" s="59" t="s">
        <v>134</v>
      </c>
      <c r="C560" s="74"/>
      <c r="D560" s="60">
        <v>6</v>
      </c>
      <c r="E560" s="61" t="s">
        <v>2</v>
      </c>
      <c r="F560" s="113"/>
      <c r="G560" s="113"/>
      <c r="H560" s="116">
        <f t="shared" si="16"/>
        <v>0</v>
      </c>
      <c r="I560" s="117">
        <f t="shared" si="17"/>
        <v>0</v>
      </c>
      <c r="J560" s="72"/>
      <c r="K560" s="1"/>
    </row>
    <row r="561" spans="1:11" x14ac:dyDescent="0.3">
      <c r="A561" s="66">
        <v>300821</v>
      </c>
      <c r="B561" s="59" t="s">
        <v>334</v>
      </c>
      <c r="C561" s="74"/>
      <c r="D561" s="60">
        <v>10</v>
      </c>
      <c r="E561" s="61" t="s">
        <v>2</v>
      </c>
      <c r="F561" s="113"/>
      <c r="G561" s="113"/>
      <c r="H561" s="116">
        <f t="shared" si="16"/>
        <v>0</v>
      </c>
      <c r="I561" s="117">
        <f t="shared" si="17"/>
        <v>0</v>
      </c>
      <c r="J561" s="72"/>
      <c r="K561" s="1"/>
    </row>
    <row r="562" spans="1:11" x14ac:dyDescent="0.3">
      <c r="A562" s="66">
        <v>307747</v>
      </c>
      <c r="B562" s="59" t="s">
        <v>469</v>
      </c>
      <c r="C562" s="74"/>
      <c r="D562" s="60">
        <v>20</v>
      </c>
      <c r="E562" s="61" t="s">
        <v>2</v>
      </c>
      <c r="F562" s="113"/>
      <c r="G562" s="113"/>
      <c r="H562" s="116">
        <f t="shared" si="16"/>
        <v>0</v>
      </c>
      <c r="I562" s="117">
        <f t="shared" si="17"/>
        <v>0</v>
      </c>
      <c r="J562" s="72"/>
      <c r="K562" s="1"/>
    </row>
    <row r="563" spans="1:11" x14ac:dyDescent="0.3">
      <c r="A563" s="66">
        <v>309551</v>
      </c>
      <c r="B563" s="59" t="s">
        <v>185</v>
      </c>
      <c r="C563" s="74"/>
      <c r="D563" s="60">
        <v>6</v>
      </c>
      <c r="E563" s="61" t="s">
        <v>2</v>
      </c>
      <c r="F563" s="113"/>
      <c r="G563" s="113"/>
      <c r="H563" s="116">
        <f t="shared" si="16"/>
        <v>0</v>
      </c>
      <c r="I563" s="117">
        <f t="shared" si="17"/>
        <v>0</v>
      </c>
      <c r="J563" s="72"/>
      <c r="K563" s="1"/>
    </row>
    <row r="564" spans="1:11" x14ac:dyDescent="0.3">
      <c r="A564" s="66">
        <v>300824</v>
      </c>
      <c r="B564" s="59" t="s">
        <v>186</v>
      </c>
      <c r="C564" s="74"/>
      <c r="D564" s="60">
        <v>4</v>
      </c>
      <c r="E564" s="61" t="s">
        <v>2</v>
      </c>
      <c r="F564" s="113"/>
      <c r="G564" s="113"/>
      <c r="H564" s="116">
        <f t="shared" si="16"/>
        <v>0</v>
      </c>
      <c r="I564" s="117">
        <f t="shared" si="17"/>
        <v>0</v>
      </c>
      <c r="J564" s="72"/>
      <c r="K564" s="1"/>
    </row>
    <row r="565" spans="1:11" x14ac:dyDescent="0.3">
      <c r="A565" s="66">
        <v>300825</v>
      </c>
      <c r="B565" s="59" t="s">
        <v>382</v>
      </c>
      <c r="C565" s="74"/>
      <c r="D565" s="60">
        <v>4</v>
      </c>
      <c r="E565" s="61" t="s">
        <v>2</v>
      </c>
      <c r="F565" s="113"/>
      <c r="G565" s="113"/>
      <c r="H565" s="116">
        <f t="shared" si="16"/>
        <v>0</v>
      </c>
      <c r="I565" s="117">
        <f t="shared" si="17"/>
        <v>0</v>
      </c>
      <c r="J565" s="72"/>
      <c r="K565" s="1"/>
    </row>
    <row r="566" spans="1:11" x14ac:dyDescent="0.3">
      <c r="A566" s="66">
        <v>311752</v>
      </c>
      <c r="B566" s="59" t="s">
        <v>420</v>
      </c>
      <c r="C566" s="74"/>
      <c r="D566" s="60">
        <v>10</v>
      </c>
      <c r="E566" s="61" t="s">
        <v>2</v>
      </c>
      <c r="F566" s="113"/>
      <c r="G566" s="113"/>
      <c r="H566" s="116">
        <f t="shared" si="16"/>
        <v>0</v>
      </c>
      <c r="I566" s="117">
        <f t="shared" si="17"/>
        <v>0</v>
      </c>
      <c r="J566" s="72"/>
      <c r="K566" s="1"/>
    </row>
    <row r="567" spans="1:11" x14ac:dyDescent="0.3">
      <c r="A567" s="66">
        <v>300836</v>
      </c>
      <c r="B567" s="59" t="s">
        <v>37</v>
      </c>
      <c r="C567" s="74"/>
      <c r="D567" s="60">
        <v>70</v>
      </c>
      <c r="E567" s="61" t="s">
        <v>2</v>
      </c>
      <c r="F567" s="113"/>
      <c r="G567" s="113"/>
      <c r="H567" s="116">
        <f t="shared" si="16"/>
        <v>0</v>
      </c>
      <c r="I567" s="117">
        <f t="shared" si="17"/>
        <v>0</v>
      </c>
      <c r="J567" s="72"/>
      <c r="K567" s="1"/>
    </row>
    <row r="568" spans="1:11" x14ac:dyDescent="0.3">
      <c r="A568" s="66">
        <v>308396</v>
      </c>
      <c r="B568" s="59" t="s">
        <v>183</v>
      </c>
      <c r="C568" s="74"/>
      <c r="D568" s="60">
        <v>25</v>
      </c>
      <c r="E568" s="61" t="s">
        <v>2</v>
      </c>
      <c r="F568" s="113"/>
      <c r="G568" s="113"/>
      <c r="H568" s="116">
        <f t="shared" si="16"/>
        <v>0</v>
      </c>
      <c r="I568" s="117">
        <f t="shared" si="17"/>
        <v>0</v>
      </c>
      <c r="J568" s="72"/>
      <c r="K568" s="1"/>
    </row>
    <row r="569" spans="1:11" x14ac:dyDescent="0.3">
      <c r="A569" s="66">
        <v>308397</v>
      </c>
      <c r="B569" s="59" t="s">
        <v>182</v>
      </c>
      <c r="C569" s="74"/>
      <c r="D569" s="60">
        <v>25</v>
      </c>
      <c r="E569" s="61" t="s">
        <v>2</v>
      </c>
      <c r="F569" s="113"/>
      <c r="G569" s="113"/>
      <c r="H569" s="116">
        <f t="shared" si="16"/>
        <v>0</v>
      </c>
      <c r="I569" s="117">
        <f t="shared" si="17"/>
        <v>0</v>
      </c>
      <c r="J569" s="72"/>
      <c r="K569" s="1"/>
    </row>
    <row r="570" spans="1:11" x14ac:dyDescent="0.3">
      <c r="A570" s="66">
        <v>300840</v>
      </c>
      <c r="B570" s="59" t="s">
        <v>370</v>
      </c>
      <c r="C570" s="74"/>
      <c r="D570" s="60">
        <v>10</v>
      </c>
      <c r="E570" s="61" t="s">
        <v>2</v>
      </c>
      <c r="F570" s="113"/>
      <c r="G570" s="113"/>
      <c r="H570" s="116">
        <f t="shared" si="16"/>
        <v>0</v>
      </c>
      <c r="I570" s="117">
        <f t="shared" si="17"/>
        <v>0</v>
      </c>
      <c r="J570" s="72"/>
      <c r="K570" s="1"/>
    </row>
    <row r="571" spans="1:11" x14ac:dyDescent="0.3">
      <c r="A571" s="66">
        <v>310096</v>
      </c>
      <c r="B571" s="59" t="s">
        <v>549</v>
      </c>
      <c r="C571" s="74"/>
      <c r="D571" s="60">
        <v>6</v>
      </c>
      <c r="E571" s="61" t="s">
        <v>2</v>
      </c>
      <c r="F571" s="113"/>
      <c r="G571" s="113"/>
      <c r="H571" s="116">
        <f t="shared" si="16"/>
        <v>0</v>
      </c>
      <c r="I571" s="117">
        <f t="shared" si="17"/>
        <v>0</v>
      </c>
      <c r="J571" s="72"/>
      <c r="K571" s="1"/>
    </row>
    <row r="572" spans="1:11" x14ac:dyDescent="0.3">
      <c r="A572" s="66">
        <v>310097</v>
      </c>
      <c r="B572" s="59" t="s">
        <v>548</v>
      </c>
      <c r="C572" s="74"/>
      <c r="D572" s="60">
        <v>6</v>
      </c>
      <c r="E572" s="61" t="s">
        <v>2</v>
      </c>
      <c r="F572" s="113"/>
      <c r="G572" s="113"/>
      <c r="H572" s="116">
        <f t="shared" si="16"/>
        <v>0</v>
      </c>
      <c r="I572" s="117">
        <f t="shared" si="17"/>
        <v>0</v>
      </c>
      <c r="J572" s="72"/>
      <c r="K572" s="1"/>
    </row>
    <row r="573" spans="1:11" x14ac:dyDescent="0.3">
      <c r="A573" s="66">
        <v>310631</v>
      </c>
      <c r="B573" s="59" t="s">
        <v>192</v>
      </c>
      <c r="C573" s="74"/>
      <c r="D573" s="60">
        <v>6</v>
      </c>
      <c r="E573" s="61" t="s">
        <v>2</v>
      </c>
      <c r="F573" s="113"/>
      <c r="G573" s="113"/>
      <c r="H573" s="116">
        <f t="shared" si="16"/>
        <v>0</v>
      </c>
      <c r="I573" s="117">
        <f t="shared" si="17"/>
        <v>0</v>
      </c>
      <c r="J573" s="72"/>
      <c r="K573" s="1"/>
    </row>
    <row r="574" spans="1:11" x14ac:dyDescent="0.3">
      <c r="A574" s="66">
        <v>300841</v>
      </c>
      <c r="B574" s="59" t="s">
        <v>171</v>
      </c>
      <c r="C574" s="74"/>
      <c r="D574" s="60">
        <v>6</v>
      </c>
      <c r="E574" s="61" t="s">
        <v>2</v>
      </c>
      <c r="F574" s="113"/>
      <c r="G574" s="113"/>
      <c r="H574" s="116">
        <f t="shared" si="16"/>
        <v>0</v>
      </c>
      <c r="I574" s="117">
        <f t="shared" si="17"/>
        <v>0</v>
      </c>
      <c r="J574" s="72"/>
      <c r="K574" s="1"/>
    </row>
    <row r="575" spans="1:11" x14ac:dyDescent="0.3">
      <c r="A575" s="66">
        <v>310634</v>
      </c>
      <c r="B575" s="59" t="s">
        <v>190</v>
      </c>
      <c r="C575" s="74"/>
      <c r="D575" s="60">
        <v>6</v>
      </c>
      <c r="E575" s="61" t="s">
        <v>2</v>
      </c>
      <c r="F575" s="113"/>
      <c r="G575" s="113"/>
      <c r="H575" s="116">
        <f t="shared" si="16"/>
        <v>0</v>
      </c>
      <c r="I575" s="117">
        <f t="shared" si="17"/>
        <v>0</v>
      </c>
      <c r="J575" s="72"/>
      <c r="K575" s="1"/>
    </row>
    <row r="576" spans="1:11" x14ac:dyDescent="0.3">
      <c r="A576" s="66">
        <v>310632</v>
      </c>
      <c r="B576" s="59" t="s">
        <v>193</v>
      </c>
      <c r="C576" s="74"/>
      <c r="D576" s="60">
        <v>6</v>
      </c>
      <c r="E576" s="61" t="s">
        <v>2</v>
      </c>
      <c r="F576" s="113"/>
      <c r="G576" s="113"/>
      <c r="H576" s="116">
        <f t="shared" si="16"/>
        <v>0</v>
      </c>
      <c r="I576" s="117">
        <f t="shared" si="17"/>
        <v>0</v>
      </c>
      <c r="J576" s="72"/>
      <c r="K576" s="1"/>
    </row>
    <row r="577" spans="1:11" x14ac:dyDescent="0.3">
      <c r="A577" s="66">
        <v>310633</v>
      </c>
      <c r="B577" s="59" t="s">
        <v>191</v>
      </c>
      <c r="C577" s="74"/>
      <c r="D577" s="60">
        <v>6</v>
      </c>
      <c r="E577" s="61" t="s">
        <v>2</v>
      </c>
      <c r="F577" s="113"/>
      <c r="G577" s="113"/>
      <c r="H577" s="116">
        <f t="shared" si="16"/>
        <v>0</v>
      </c>
      <c r="I577" s="117">
        <f t="shared" si="17"/>
        <v>0</v>
      </c>
      <c r="J577" s="72"/>
      <c r="K577" s="1"/>
    </row>
    <row r="578" spans="1:11" x14ac:dyDescent="0.3">
      <c r="A578" s="66"/>
      <c r="B578" s="59" t="s">
        <v>696</v>
      </c>
      <c r="C578" s="74"/>
      <c r="D578" s="60">
        <v>5</v>
      </c>
      <c r="E578" s="61" t="s">
        <v>2</v>
      </c>
      <c r="F578" s="113"/>
      <c r="G578" s="113"/>
      <c r="H578" s="116">
        <f t="shared" si="16"/>
        <v>0</v>
      </c>
      <c r="I578" s="117">
        <f t="shared" si="17"/>
        <v>0</v>
      </c>
      <c r="J578" s="72"/>
      <c r="K578" s="1"/>
    </row>
    <row r="579" spans="1:11" x14ac:dyDescent="0.3">
      <c r="A579" s="66"/>
      <c r="B579" s="59" t="s">
        <v>714</v>
      </c>
      <c r="C579" s="74"/>
      <c r="D579" s="60">
        <v>5</v>
      </c>
      <c r="E579" s="61" t="s">
        <v>2</v>
      </c>
      <c r="F579" s="113"/>
      <c r="G579" s="113"/>
      <c r="H579" s="116">
        <f t="shared" si="16"/>
        <v>0</v>
      </c>
      <c r="I579" s="117">
        <f t="shared" si="17"/>
        <v>0</v>
      </c>
      <c r="J579" s="72"/>
      <c r="K579" s="1"/>
    </row>
    <row r="580" spans="1:11" x14ac:dyDescent="0.3">
      <c r="A580" s="66"/>
      <c r="B580" s="59" t="s">
        <v>712</v>
      </c>
      <c r="C580" s="74"/>
      <c r="D580" s="60">
        <v>5</v>
      </c>
      <c r="E580" s="61" t="s">
        <v>2</v>
      </c>
      <c r="F580" s="113"/>
      <c r="G580" s="113"/>
      <c r="H580" s="116">
        <f t="shared" si="16"/>
        <v>0</v>
      </c>
      <c r="I580" s="117">
        <f t="shared" si="17"/>
        <v>0</v>
      </c>
      <c r="J580" s="72"/>
      <c r="K580" s="1"/>
    </row>
    <row r="581" spans="1:11" x14ac:dyDescent="0.3">
      <c r="A581" s="66"/>
      <c r="B581" s="59" t="s">
        <v>713</v>
      </c>
      <c r="C581" s="74"/>
      <c r="D581" s="60">
        <v>5</v>
      </c>
      <c r="E581" s="61" t="s">
        <v>2</v>
      </c>
      <c r="F581" s="113"/>
      <c r="G581" s="113"/>
      <c r="H581" s="116">
        <f t="shared" si="16"/>
        <v>0</v>
      </c>
      <c r="I581" s="117">
        <f t="shared" si="17"/>
        <v>0</v>
      </c>
      <c r="J581" s="72"/>
      <c r="K581" s="1"/>
    </row>
    <row r="582" spans="1:11" x14ac:dyDescent="0.3">
      <c r="A582" s="66"/>
      <c r="B582" s="59" t="s">
        <v>706</v>
      </c>
      <c r="C582" s="74"/>
      <c r="D582" s="60">
        <v>5</v>
      </c>
      <c r="E582" s="61" t="s">
        <v>2</v>
      </c>
      <c r="F582" s="113"/>
      <c r="G582" s="113"/>
      <c r="H582" s="116">
        <f t="shared" si="16"/>
        <v>0</v>
      </c>
      <c r="I582" s="117">
        <f t="shared" si="17"/>
        <v>0</v>
      </c>
      <c r="J582" s="72"/>
      <c r="K582" s="1"/>
    </row>
    <row r="583" spans="1:11" x14ac:dyDescent="0.3">
      <c r="A583" s="66"/>
      <c r="B583" s="59" t="s">
        <v>704</v>
      </c>
      <c r="C583" s="74"/>
      <c r="D583" s="60">
        <v>5</v>
      </c>
      <c r="E583" s="61" t="s">
        <v>2</v>
      </c>
      <c r="F583" s="113"/>
      <c r="G583" s="113"/>
      <c r="H583" s="116">
        <f t="shared" si="16"/>
        <v>0</v>
      </c>
      <c r="I583" s="117">
        <f t="shared" si="17"/>
        <v>0</v>
      </c>
      <c r="J583" s="72"/>
      <c r="K583" s="1"/>
    </row>
    <row r="584" spans="1:11" x14ac:dyDescent="0.3">
      <c r="A584" s="66"/>
      <c r="B584" s="59" t="s">
        <v>698</v>
      </c>
      <c r="C584" s="74"/>
      <c r="D584" s="60">
        <v>5</v>
      </c>
      <c r="E584" s="61" t="s">
        <v>2</v>
      </c>
      <c r="F584" s="113"/>
      <c r="G584" s="113"/>
      <c r="H584" s="116">
        <f t="shared" ref="H584:H647" si="18">F584-(G584/100)*F584</f>
        <v>0</v>
      </c>
      <c r="I584" s="117">
        <f t="shared" ref="I584:I647" si="19">H584*D584</f>
        <v>0</v>
      </c>
      <c r="J584" s="72"/>
      <c r="K584" s="1"/>
    </row>
    <row r="585" spans="1:11" x14ac:dyDescent="0.3">
      <c r="A585" s="66"/>
      <c r="B585" s="59" t="s">
        <v>697</v>
      </c>
      <c r="C585" s="74"/>
      <c r="D585" s="60">
        <v>5</v>
      </c>
      <c r="E585" s="61" t="s">
        <v>2</v>
      </c>
      <c r="F585" s="113"/>
      <c r="G585" s="113"/>
      <c r="H585" s="116">
        <f t="shared" si="18"/>
        <v>0</v>
      </c>
      <c r="I585" s="117">
        <f t="shared" si="19"/>
        <v>0</v>
      </c>
      <c r="J585" s="72"/>
      <c r="K585" s="1"/>
    </row>
    <row r="586" spans="1:11" x14ac:dyDescent="0.3">
      <c r="A586" s="66">
        <v>310411</v>
      </c>
      <c r="B586" s="59" t="s">
        <v>602</v>
      </c>
      <c r="C586" s="74"/>
      <c r="D586" s="60">
        <v>10</v>
      </c>
      <c r="E586" s="61" t="s">
        <v>603</v>
      </c>
      <c r="F586" s="113"/>
      <c r="G586" s="113"/>
      <c r="H586" s="116">
        <f t="shared" si="18"/>
        <v>0</v>
      </c>
      <c r="I586" s="117">
        <f t="shared" si="19"/>
        <v>0</v>
      </c>
      <c r="J586" s="72"/>
      <c r="K586" s="1"/>
    </row>
    <row r="587" spans="1:11" x14ac:dyDescent="0.3">
      <c r="A587" s="66">
        <v>310320</v>
      </c>
      <c r="B587" s="59" t="s">
        <v>562</v>
      </c>
      <c r="C587" s="74"/>
      <c r="D587" s="60">
        <v>120</v>
      </c>
      <c r="E587" s="61" t="s">
        <v>2</v>
      </c>
      <c r="F587" s="113"/>
      <c r="G587" s="113"/>
      <c r="H587" s="116">
        <f t="shared" si="18"/>
        <v>0</v>
      </c>
      <c r="I587" s="117">
        <f t="shared" si="19"/>
        <v>0</v>
      </c>
      <c r="J587" s="72"/>
      <c r="K587" s="1"/>
    </row>
    <row r="588" spans="1:11" x14ac:dyDescent="0.3">
      <c r="A588" s="66">
        <v>310319</v>
      </c>
      <c r="B588" s="59" t="s">
        <v>561</v>
      </c>
      <c r="C588" s="74"/>
      <c r="D588" s="60">
        <v>120</v>
      </c>
      <c r="E588" s="61" t="s">
        <v>2</v>
      </c>
      <c r="F588" s="113"/>
      <c r="G588" s="113"/>
      <c r="H588" s="116">
        <f t="shared" si="18"/>
        <v>0</v>
      </c>
      <c r="I588" s="117">
        <f t="shared" si="19"/>
        <v>0</v>
      </c>
      <c r="J588" s="72"/>
      <c r="K588" s="1"/>
    </row>
    <row r="589" spans="1:11" x14ac:dyDescent="0.3">
      <c r="A589" s="66">
        <v>310319</v>
      </c>
      <c r="B589" s="59" t="s">
        <v>604</v>
      </c>
      <c r="C589" s="74"/>
      <c r="D589" s="60">
        <v>10</v>
      </c>
      <c r="E589" s="61" t="s">
        <v>2</v>
      </c>
      <c r="F589" s="113"/>
      <c r="G589" s="113"/>
      <c r="H589" s="116">
        <f t="shared" si="18"/>
        <v>0</v>
      </c>
      <c r="I589" s="117">
        <f t="shared" si="19"/>
        <v>0</v>
      </c>
      <c r="J589" s="72"/>
      <c r="K589" s="1"/>
    </row>
    <row r="590" spans="1:11" x14ac:dyDescent="0.3">
      <c r="A590" s="66">
        <v>300876</v>
      </c>
      <c r="B590" s="59" t="s">
        <v>287</v>
      </c>
      <c r="C590" s="74"/>
      <c r="D590" s="60">
        <v>3</v>
      </c>
      <c r="E590" s="61" t="s">
        <v>2</v>
      </c>
      <c r="F590" s="113"/>
      <c r="G590" s="113"/>
      <c r="H590" s="116">
        <f t="shared" si="18"/>
        <v>0</v>
      </c>
      <c r="I590" s="117">
        <f t="shared" si="19"/>
        <v>0</v>
      </c>
      <c r="J590" s="72"/>
      <c r="K590" s="1"/>
    </row>
    <row r="591" spans="1:11" x14ac:dyDescent="0.3">
      <c r="A591" s="66">
        <v>300165</v>
      </c>
      <c r="B591" s="59" t="s">
        <v>373</v>
      </c>
      <c r="C591" s="74"/>
      <c r="D591" s="60">
        <v>100</v>
      </c>
      <c r="E591" s="61" t="s">
        <v>2</v>
      </c>
      <c r="F591" s="113"/>
      <c r="G591" s="113"/>
      <c r="H591" s="116">
        <f t="shared" si="18"/>
        <v>0</v>
      </c>
      <c r="I591" s="117">
        <f t="shared" si="19"/>
        <v>0</v>
      </c>
      <c r="J591" s="72"/>
      <c r="K591" s="1"/>
    </row>
    <row r="592" spans="1:11" x14ac:dyDescent="0.3">
      <c r="A592" s="66">
        <v>300162</v>
      </c>
      <c r="B592" s="59" t="s">
        <v>628</v>
      </c>
      <c r="C592" s="74"/>
      <c r="D592" s="60">
        <v>15</v>
      </c>
      <c r="E592" s="61" t="s">
        <v>2</v>
      </c>
      <c r="F592" s="113"/>
      <c r="G592" s="113"/>
      <c r="H592" s="116">
        <f t="shared" si="18"/>
        <v>0</v>
      </c>
      <c r="I592" s="117">
        <f t="shared" si="19"/>
        <v>0</v>
      </c>
      <c r="J592" s="72"/>
      <c r="K592" s="1"/>
    </row>
    <row r="593" spans="1:11" x14ac:dyDescent="0.3">
      <c r="A593" s="66">
        <v>300164</v>
      </c>
      <c r="B593" s="59" t="s">
        <v>435</v>
      </c>
      <c r="C593" s="74"/>
      <c r="D593" s="60">
        <v>4</v>
      </c>
      <c r="E593" s="61" t="s">
        <v>2</v>
      </c>
      <c r="F593" s="113"/>
      <c r="G593" s="113"/>
      <c r="H593" s="116">
        <f t="shared" si="18"/>
        <v>0</v>
      </c>
      <c r="I593" s="117">
        <f t="shared" si="19"/>
        <v>0</v>
      </c>
      <c r="J593" s="72"/>
      <c r="K593" s="1"/>
    </row>
    <row r="594" spans="1:11" x14ac:dyDescent="0.3">
      <c r="A594" s="66">
        <v>310448</v>
      </c>
      <c r="B594" s="59" t="s">
        <v>178</v>
      </c>
      <c r="C594" s="74"/>
      <c r="D594" s="60">
        <v>4</v>
      </c>
      <c r="E594" s="61" t="s">
        <v>2</v>
      </c>
      <c r="F594" s="113"/>
      <c r="G594" s="113"/>
      <c r="H594" s="116">
        <f t="shared" si="18"/>
        <v>0</v>
      </c>
      <c r="I594" s="117">
        <f t="shared" si="19"/>
        <v>0</v>
      </c>
      <c r="J594" s="72"/>
      <c r="K594" s="1"/>
    </row>
    <row r="595" spans="1:11" x14ac:dyDescent="0.3">
      <c r="A595" s="66">
        <v>300164</v>
      </c>
      <c r="B595" s="59" t="s">
        <v>374</v>
      </c>
      <c r="C595" s="74"/>
      <c r="D595" s="60">
        <v>13</v>
      </c>
      <c r="E595" s="61" t="s">
        <v>2</v>
      </c>
      <c r="F595" s="113"/>
      <c r="G595" s="113"/>
      <c r="H595" s="116">
        <f t="shared" si="18"/>
        <v>0</v>
      </c>
      <c r="I595" s="117">
        <f t="shared" si="19"/>
        <v>0</v>
      </c>
      <c r="J595" s="72"/>
      <c r="K595" s="1"/>
    </row>
    <row r="596" spans="1:11" x14ac:dyDescent="0.3">
      <c r="A596" s="66">
        <v>309068</v>
      </c>
      <c r="B596" s="59" t="s">
        <v>24</v>
      </c>
      <c r="C596" s="74"/>
      <c r="D596" s="60">
        <v>4</v>
      </c>
      <c r="E596" s="61" t="s">
        <v>2</v>
      </c>
      <c r="F596" s="113"/>
      <c r="G596" s="113"/>
      <c r="H596" s="116">
        <f t="shared" si="18"/>
        <v>0</v>
      </c>
      <c r="I596" s="117">
        <f t="shared" si="19"/>
        <v>0</v>
      </c>
      <c r="J596" s="72"/>
      <c r="K596" s="1"/>
    </row>
    <row r="597" spans="1:11" x14ac:dyDescent="0.3">
      <c r="A597" s="66">
        <v>300924</v>
      </c>
      <c r="B597" s="59" t="s">
        <v>41</v>
      </c>
      <c r="C597" s="74"/>
      <c r="D597" s="60">
        <v>1</v>
      </c>
      <c r="E597" s="61" t="s">
        <v>2</v>
      </c>
      <c r="F597" s="113"/>
      <c r="G597" s="113"/>
      <c r="H597" s="116">
        <f t="shared" si="18"/>
        <v>0</v>
      </c>
      <c r="I597" s="117">
        <f t="shared" si="19"/>
        <v>0</v>
      </c>
      <c r="J597" s="72"/>
      <c r="K597" s="1"/>
    </row>
    <row r="598" spans="1:11" x14ac:dyDescent="0.3">
      <c r="A598" s="66">
        <v>300924</v>
      </c>
      <c r="B598" s="59" t="s">
        <v>165</v>
      </c>
      <c r="C598" s="74"/>
      <c r="D598" s="60">
        <v>2</v>
      </c>
      <c r="E598" s="61" t="s">
        <v>2</v>
      </c>
      <c r="F598" s="113"/>
      <c r="G598" s="113"/>
      <c r="H598" s="116">
        <f t="shared" si="18"/>
        <v>0</v>
      </c>
      <c r="I598" s="117">
        <f t="shared" si="19"/>
        <v>0</v>
      </c>
      <c r="J598" s="72"/>
      <c r="K598" s="1"/>
    </row>
    <row r="599" spans="1:11" x14ac:dyDescent="0.3">
      <c r="A599" s="66">
        <v>309878</v>
      </c>
      <c r="B599" s="59" t="s">
        <v>164</v>
      </c>
      <c r="C599" s="74"/>
      <c r="D599" s="60">
        <v>16</v>
      </c>
      <c r="E599" s="61" t="s">
        <v>2</v>
      </c>
      <c r="F599" s="113"/>
      <c r="G599" s="113"/>
      <c r="H599" s="116">
        <f t="shared" si="18"/>
        <v>0</v>
      </c>
      <c r="I599" s="117">
        <f t="shared" si="19"/>
        <v>0</v>
      </c>
      <c r="J599" s="72"/>
      <c r="K599" s="1"/>
    </row>
    <row r="600" spans="1:11" x14ac:dyDescent="0.3">
      <c r="A600" s="66">
        <v>310937</v>
      </c>
      <c r="B600" s="59" t="s">
        <v>251</v>
      </c>
      <c r="C600" s="74"/>
      <c r="D600" s="60">
        <v>4</v>
      </c>
      <c r="E600" s="61" t="s">
        <v>2</v>
      </c>
      <c r="F600" s="113"/>
      <c r="G600" s="113"/>
      <c r="H600" s="116">
        <f t="shared" si="18"/>
        <v>0</v>
      </c>
      <c r="I600" s="117">
        <f t="shared" si="19"/>
        <v>0</v>
      </c>
      <c r="J600" s="72"/>
      <c r="K600" s="1"/>
    </row>
    <row r="601" spans="1:11" x14ac:dyDescent="0.3">
      <c r="A601" s="66">
        <v>300926</v>
      </c>
      <c r="B601" s="59" t="s">
        <v>40</v>
      </c>
      <c r="C601" s="74"/>
      <c r="D601" s="60">
        <v>16</v>
      </c>
      <c r="E601" s="61" t="s">
        <v>2</v>
      </c>
      <c r="F601" s="113"/>
      <c r="G601" s="113"/>
      <c r="H601" s="116">
        <f t="shared" si="18"/>
        <v>0</v>
      </c>
      <c r="I601" s="117">
        <f t="shared" si="19"/>
        <v>0</v>
      </c>
      <c r="J601" s="72"/>
      <c r="K601" s="1"/>
    </row>
    <row r="602" spans="1:11" x14ac:dyDescent="0.3">
      <c r="A602" s="66">
        <v>311175</v>
      </c>
      <c r="B602" s="59" t="s">
        <v>631</v>
      </c>
      <c r="C602" s="74"/>
      <c r="D602" s="60">
        <v>5</v>
      </c>
      <c r="E602" s="61" t="s">
        <v>2</v>
      </c>
      <c r="F602" s="113"/>
      <c r="G602" s="113"/>
      <c r="H602" s="116">
        <f t="shared" si="18"/>
        <v>0</v>
      </c>
      <c r="I602" s="117">
        <f t="shared" si="19"/>
        <v>0</v>
      </c>
      <c r="J602" s="72"/>
      <c r="K602" s="1"/>
    </row>
    <row r="603" spans="1:11" x14ac:dyDescent="0.3">
      <c r="A603" s="66">
        <v>311174</v>
      </c>
      <c r="B603" s="59" t="s">
        <v>630</v>
      </c>
      <c r="C603" s="74"/>
      <c r="D603" s="60">
        <v>5</v>
      </c>
      <c r="E603" s="61" t="s">
        <v>2</v>
      </c>
      <c r="F603" s="113"/>
      <c r="G603" s="113"/>
      <c r="H603" s="116">
        <f t="shared" si="18"/>
        <v>0</v>
      </c>
      <c r="I603" s="117">
        <f t="shared" si="19"/>
        <v>0</v>
      </c>
      <c r="J603" s="72"/>
      <c r="K603" s="1"/>
    </row>
    <row r="604" spans="1:11" x14ac:dyDescent="0.3">
      <c r="A604" s="66">
        <v>300928</v>
      </c>
      <c r="B604" s="59" t="s">
        <v>136</v>
      </c>
      <c r="C604" s="74"/>
      <c r="D604" s="60">
        <v>4</v>
      </c>
      <c r="E604" s="61" t="s">
        <v>2</v>
      </c>
      <c r="F604" s="113"/>
      <c r="G604" s="113"/>
      <c r="H604" s="116">
        <f t="shared" si="18"/>
        <v>0</v>
      </c>
      <c r="I604" s="117">
        <f t="shared" si="19"/>
        <v>0</v>
      </c>
      <c r="J604" s="72"/>
      <c r="K604" s="1"/>
    </row>
    <row r="605" spans="1:11" x14ac:dyDescent="0.3">
      <c r="A605" s="66">
        <v>308346</v>
      </c>
      <c r="B605" s="59" t="s">
        <v>286</v>
      </c>
      <c r="C605" s="74"/>
      <c r="D605" s="60">
        <v>5</v>
      </c>
      <c r="E605" s="61" t="s">
        <v>2</v>
      </c>
      <c r="F605" s="113"/>
      <c r="G605" s="113"/>
      <c r="H605" s="116">
        <f t="shared" si="18"/>
        <v>0</v>
      </c>
      <c r="I605" s="117">
        <f t="shared" si="19"/>
        <v>0</v>
      </c>
      <c r="J605" s="72"/>
      <c r="K605" s="1"/>
    </row>
    <row r="606" spans="1:11" x14ac:dyDescent="0.3">
      <c r="A606" s="66">
        <v>309086</v>
      </c>
      <c r="B606" s="59" t="s">
        <v>42</v>
      </c>
      <c r="C606" s="74"/>
      <c r="D606" s="60">
        <v>16</v>
      </c>
      <c r="E606" s="61" t="s">
        <v>2</v>
      </c>
      <c r="F606" s="113"/>
      <c r="G606" s="113"/>
      <c r="H606" s="116">
        <f t="shared" si="18"/>
        <v>0</v>
      </c>
      <c r="I606" s="117">
        <f t="shared" si="19"/>
        <v>0</v>
      </c>
      <c r="J606" s="72"/>
      <c r="K606" s="1"/>
    </row>
    <row r="607" spans="1:11" x14ac:dyDescent="0.3">
      <c r="A607" s="66">
        <v>311886</v>
      </c>
      <c r="B607" s="59" t="s">
        <v>467</v>
      </c>
      <c r="C607" s="74"/>
      <c r="D607" s="60">
        <v>20</v>
      </c>
      <c r="E607" s="61" t="s">
        <v>2</v>
      </c>
      <c r="F607" s="113"/>
      <c r="G607" s="113"/>
      <c r="H607" s="116">
        <f t="shared" si="18"/>
        <v>0</v>
      </c>
      <c r="I607" s="117">
        <f t="shared" si="19"/>
        <v>0</v>
      </c>
      <c r="J607" s="72"/>
      <c r="K607" s="1"/>
    </row>
    <row r="608" spans="1:11" x14ac:dyDescent="0.3">
      <c r="A608" s="66">
        <v>311885</v>
      </c>
      <c r="B608" s="59" t="s">
        <v>466</v>
      </c>
      <c r="C608" s="74"/>
      <c r="D608" s="60">
        <v>16</v>
      </c>
      <c r="E608" s="61" t="s">
        <v>2</v>
      </c>
      <c r="F608" s="113"/>
      <c r="G608" s="113"/>
      <c r="H608" s="116">
        <f t="shared" si="18"/>
        <v>0</v>
      </c>
      <c r="I608" s="117">
        <f t="shared" si="19"/>
        <v>0</v>
      </c>
      <c r="J608" s="72"/>
      <c r="K608" s="1"/>
    </row>
    <row r="609" spans="1:11" x14ac:dyDescent="0.3">
      <c r="A609" s="66"/>
      <c r="B609" s="59" t="s">
        <v>1137</v>
      </c>
      <c r="C609" s="74"/>
      <c r="D609" s="60">
        <v>2</v>
      </c>
      <c r="E609" s="61" t="s">
        <v>2</v>
      </c>
      <c r="F609" s="113"/>
      <c r="G609" s="113"/>
      <c r="H609" s="116">
        <f t="shared" si="18"/>
        <v>0</v>
      </c>
      <c r="I609" s="117">
        <f t="shared" si="19"/>
        <v>0</v>
      </c>
      <c r="J609" s="72"/>
      <c r="K609" s="1"/>
    </row>
    <row r="610" spans="1:11" x14ac:dyDescent="0.3">
      <c r="A610" s="66">
        <v>311176</v>
      </c>
      <c r="B610" s="59" t="s">
        <v>632</v>
      </c>
      <c r="C610" s="74"/>
      <c r="D610" s="60">
        <v>5</v>
      </c>
      <c r="E610" s="61" t="s">
        <v>2</v>
      </c>
      <c r="F610" s="113"/>
      <c r="G610" s="113"/>
      <c r="H610" s="116">
        <f t="shared" si="18"/>
        <v>0</v>
      </c>
      <c r="I610" s="117">
        <f t="shared" si="19"/>
        <v>0</v>
      </c>
      <c r="J610" s="72"/>
      <c r="K610" s="1"/>
    </row>
    <row r="611" spans="1:11" x14ac:dyDescent="0.3">
      <c r="A611" s="66">
        <v>300931</v>
      </c>
      <c r="B611" s="59" t="s">
        <v>629</v>
      </c>
      <c r="C611" s="74"/>
      <c r="D611" s="60">
        <v>8</v>
      </c>
      <c r="E611" s="61" t="s">
        <v>2</v>
      </c>
      <c r="F611" s="113"/>
      <c r="G611" s="113"/>
      <c r="H611" s="116">
        <f t="shared" si="18"/>
        <v>0</v>
      </c>
      <c r="I611" s="117">
        <f t="shared" si="19"/>
        <v>0</v>
      </c>
      <c r="J611" s="72"/>
      <c r="K611" s="1"/>
    </row>
    <row r="612" spans="1:11" x14ac:dyDescent="0.3">
      <c r="A612" s="66">
        <v>300927</v>
      </c>
      <c r="B612" s="59" t="s">
        <v>76</v>
      </c>
      <c r="C612" s="74"/>
      <c r="D612" s="60">
        <v>2</v>
      </c>
      <c r="E612" s="61" t="s">
        <v>2</v>
      </c>
      <c r="F612" s="113"/>
      <c r="G612" s="113"/>
      <c r="H612" s="116">
        <f t="shared" si="18"/>
        <v>0</v>
      </c>
      <c r="I612" s="117">
        <f t="shared" si="19"/>
        <v>0</v>
      </c>
      <c r="J612" s="72"/>
      <c r="K612" s="1"/>
    </row>
    <row r="613" spans="1:11" x14ac:dyDescent="0.3">
      <c r="A613" s="66"/>
      <c r="B613" s="59" t="s">
        <v>745</v>
      </c>
      <c r="C613" s="74"/>
      <c r="D613" s="60">
        <v>1</v>
      </c>
      <c r="E613" s="61" t="s">
        <v>2</v>
      </c>
      <c r="F613" s="113"/>
      <c r="G613" s="113"/>
      <c r="H613" s="116">
        <f t="shared" si="18"/>
        <v>0</v>
      </c>
      <c r="I613" s="117">
        <f t="shared" si="19"/>
        <v>0</v>
      </c>
      <c r="J613" s="72"/>
      <c r="K613" s="1"/>
    </row>
    <row r="614" spans="1:11" x14ac:dyDescent="0.3">
      <c r="A614" s="66">
        <v>300952</v>
      </c>
      <c r="B614" s="59" t="s">
        <v>501</v>
      </c>
      <c r="C614" s="74"/>
      <c r="D614" s="60">
        <v>4</v>
      </c>
      <c r="E614" s="61" t="s">
        <v>2</v>
      </c>
      <c r="F614" s="113"/>
      <c r="G614" s="113"/>
      <c r="H614" s="116">
        <f t="shared" si="18"/>
        <v>0</v>
      </c>
      <c r="I614" s="117">
        <f t="shared" si="19"/>
        <v>0</v>
      </c>
      <c r="J614" s="72"/>
      <c r="K614" s="1"/>
    </row>
    <row r="615" spans="1:11" x14ac:dyDescent="0.3">
      <c r="A615" s="66">
        <v>309874</v>
      </c>
      <c r="B615" s="59" t="s">
        <v>542</v>
      </c>
      <c r="C615" s="74"/>
      <c r="D615" s="60">
        <v>2</v>
      </c>
      <c r="E615" s="61" t="s">
        <v>3</v>
      </c>
      <c r="F615" s="113"/>
      <c r="G615" s="113"/>
      <c r="H615" s="116">
        <f t="shared" si="18"/>
        <v>0</v>
      </c>
      <c r="I615" s="117">
        <f t="shared" si="19"/>
        <v>0</v>
      </c>
      <c r="J615" s="72"/>
      <c r="K615" s="1"/>
    </row>
    <row r="616" spans="1:11" x14ac:dyDescent="0.3">
      <c r="A616" s="66">
        <v>300953</v>
      </c>
      <c r="B616" s="59" t="s">
        <v>509</v>
      </c>
      <c r="C616" s="74"/>
      <c r="D616" s="60">
        <v>1</v>
      </c>
      <c r="E616" s="61" t="s">
        <v>2</v>
      </c>
      <c r="F616" s="113"/>
      <c r="G616" s="113"/>
      <c r="H616" s="116">
        <f t="shared" si="18"/>
        <v>0</v>
      </c>
      <c r="I616" s="117">
        <f t="shared" si="19"/>
        <v>0</v>
      </c>
      <c r="J616" s="72"/>
      <c r="K616" s="1"/>
    </row>
    <row r="617" spans="1:11" x14ac:dyDescent="0.3">
      <c r="A617" s="66">
        <v>300963</v>
      </c>
      <c r="B617" s="59" t="s">
        <v>645</v>
      </c>
      <c r="C617" s="74"/>
      <c r="D617" s="60">
        <v>10</v>
      </c>
      <c r="E617" s="61" t="s">
        <v>2</v>
      </c>
      <c r="F617" s="113"/>
      <c r="G617" s="113"/>
      <c r="H617" s="116">
        <f t="shared" si="18"/>
        <v>0</v>
      </c>
      <c r="I617" s="117">
        <f t="shared" si="19"/>
        <v>0</v>
      </c>
      <c r="J617" s="72"/>
      <c r="K617" s="1"/>
    </row>
    <row r="618" spans="1:11" x14ac:dyDescent="0.3">
      <c r="A618" s="66">
        <v>309547</v>
      </c>
      <c r="B618" s="59" t="s">
        <v>529</v>
      </c>
      <c r="C618" s="74"/>
      <c r="D618" s="60">
        <v>5</v>
      </c>
      <c r="E618" s="61" t="s">
        <v>2</v>
      </c>
      <c r="F618" s="113"/>
      <c r="G618" s="113"/>
      <c r="H618" s="116">
        <f t="shared" si="18"/>
        <v>0</v>
      </c>
      <c r="I618" s="117">
        <f t="shared" si="19"/>
        <v>0</v>
      </c>
      <c r="J618" s="72"/>
      <c r="K618" s="1"/>
    </row>
    <row r="619" spans="1:11" x14ac:dyDescent="0.3">
      <c r="A619" s="66">
        <v>309763</v>
      </c>
      <c r="B619" s="59" t="s">
        <v>635</v>
      </c>
      <c r="C619" s="74"/>
      <c r="D619" s="60">
        <v>1</v>
      </c>
      <c r="E619" s="61" t="s">
        <v>2</v>
      </c>
      <c r="F619" s="113"/>
      <c r="G619" s="113"/>
      <c r="H619" s="116">
        <f t="shared" si="18"/>
        <v>0</v>
      </c>
      <c r="I619" s="117">
        <f t="shared" si="19"/>
        <v>0</v>
      </c>
      <c r="J619" s="72"/>
      <c r="K619" s="1"/>
    </row>
    <row r="620" spans="1:11" x14ac:dyDescent="0.3">
      <c r="A620" s="66">
        <v>300957</v>
      </c>
      <c r="B620" s="59" t="s">
        <v>495</v>
      </c>
      <c r="C620" s="74"/>
      <c r="D620" s="60">
        <v>3</v>
      </c>
      <c r="E620" s="61" t="s">
        <v>2</v>
      </c>
      <c r="F620" s="113"/>
      <c r="G620" s="113"/>
      <c r="H620" s="116">
        <f t="shared" si="18"/>
        <v>0</v>
      </c>
      <c r="I620" s="117">
        <f t="shared" si="19"/>
        <v>0</v>
      </c>
      <c r="J620" s="72"/>
      <c r="K620" s="1"/>
    </row>
    <row r="621" spans="1:11" x14ac:dyDescent="0.3">
      <c r="A621" s="66">
        <v>308598</v>
      </c>
      <c r="B621" s="59" t="s">
        <v>328</v>
      </c>
      <c r="C621" s="74"/>
      <c r="D621" s="60">
        <v>4</v>
      </c>
      <c r="E621" s="61" t="s">
        <v>2</v>
      </c>
      <c r="F621" s="113"/>
      <c r="G621" s="113"/>
      <c r="H621" s="116">
        <f t="shared" si="18"/>
        <v>0</v>
      </c>
      <c r="I621" s="117">
        <f t="shared" si="19"/>
        <v>0</v>
      </c>
      <c r="J621" s="72"/>
      <c r="K621" s="1"/>
    </row>
    <row r="622" spans="1:11" x14ac:dyDescent="0.3">
      <c r="A622" s="66">
        <v>311400</v>
      </c>
      <c r="B622" s="59" t="s">
        <v>326</v>
      </c>
      <c r="C622" s="74"/>
      <c r="D622" s="60">
        <v>10</v>
      </c>
      <c r="E622" s="61" t="s">
        <v>2</v>
      </c>
      <c r="F622" s="113"/>
      <c r="G622" s="113"/>
      <c r="H622" s="116">
        <f t="shared" si="18"/>
        <v>0</v>
      </c>
      <c r="I622" s="117">
        <f t="shared" si="19"/>
        <v>0</v>
      </c>
      <c r="J622" s="72"/>
      <c r="K622" s="1"/>
    </row>
    <row r="623" spans="1:11" x14ac:dyDescent="0.3">
      <c r="A623" s="66">
        <v>300958</v>
      </c>
      <c r="B623" s="59" t="s">
        <v>158</v>
      </c>
      <c r="C623" s="74"/>
      <c r="D623" s="60">
        <v>10</v>
      </c>
      <c r="E623" s="61" t="s">
        <v>2</v>
      </c>
      <c r="F623" s="113"/>
      <c r="G623" s="113"/>
      <c r="H623" s="116">
        <f t="shared" si="18"/>
        <v>0</v>
      </c>
      <c r="I623" s="117">
        <f t="shared" si="19"/>
        <v>0</v>
      </c>
      <c r="J623" s="72"/>
      <c r="K623" s="1"/>
    </row>
    <row r="624" spans="1:11" x14ac:dyDescent="0.3">
      <c r="A624" s="66">
        <v>300963</v>
      </c>
      <c r="B624" s="59" t="s">
        <v>127</v>
      </c>
      <c r="C624" s="74"/>
      <c r="D624" s="60">
        <v>9</v>
      </c>
      <c r="E624" s="61" t="s">
        <v>2</v>
      </c>
      <c r="F624" s="113"/>
      <c r="G624" s="113"/>
      <c r="H624" s="116">
        <f t="shared" si="18"/>
        <v>0</v>
      </c>
      <c r="I624" s="117">
        <f t="shared" si="19"/>
        <v>0</v>
      </c>
      <c r="J624" s="72"/>
      <c r="K624" s="1"/>
    </row>
    <row r="625" spans="1:11" x14ac:dyDescent="0.3">
      <c r="A625" s="66">
        <v>309763</v>
      </c>
      <c r="B625" s="59" t="s">
        <v>129</v>
      </c>
      <c r="C625" s="74"/>
      <c r="D625" s="60">
        <v>3</v>
      </c>
      <c r="E625" s="61" t="s">
        <v>2</v>
      </c>
      <c r="F625" s="113"/>
      <c r="G625" s="113"/>
      <c r="H625" s="116">
        <f t="shared" si="18"/>
        <v>0</v>
      </c>
      <c r="I625" s="117">
        <f t="shared" si="19"/>
        <v>0</v>
      </c>
      <c r="J625" s="72"/>
      <c r="K625" s="1"/>
    </row>
    <row r="626" spans="1:11" x14ac:dyDescent="0.3">
      <c r="A626" s="66">
        <v>309762</v>
      </c>
      <c r="B626" s="59" t="s">
        <v>130</v>
      </c>
      <c r="C626" s="74"/>
      <c r="D626" s="60">
        <v>2</v>
      </c>
      <c r="E626" s="61" t="s">
        <v>2</v>
      </c>
      <c r="F626" s="113"/>
      <c r="G626" s="113"/>
      <c r="H626" s="116">
        <f t="shared" si="18"/>
        <v>0</v>
      </c>
      <c r="I626" s="117">
        <f t="shared" si="19"/>
        <v>0</v>
      </c>
      <c r="J626" s="72"/>
      <c r="K626" s="1"/>
    </row>
    <row r="627" spans="1:11" x14ac:dyDescent="0.3">
      <c r="A627" s="66"/>
      <c r="B627" s="59" t="s">
        <v>1171</v>
      </c>
      <c r="C627" s="74"/>
      <c r="D627" s="60">
        <v>2</v>
      </c>
      <c r="E627" s="61" t="s">
        <v>2</v>
      </c>
      <c r="F627" s="113"/>
      <c r="G627" s="113"/>
      <c r="H627" s="116">
        <f t="shared" si="18"/>
        <v>0</v>
      </c>
      <c r="I627" s="117">
        <f t="shared" si="19"/>
        <v>0</v>
      </c>
      <c r="J627" s="72"/>
      <c r="K627" s="1"/>
    </row>
    <row r="628" spans="1:11" x14ac:dyDescent="0.3">
      <c r="A628" s="66">
        <v>300976</v>
      </c>
      <c r="B628" s="59" t="s">
        <v>641</v>
      </c>
      <c r="C628" s="74"/>
      <c r="D628" s="60">
        <v>1</v>
      </c>
      <c r="E628" s="61" t="s">
        <v>2</v>
      </c>
      <c r="F628" s="113"/>
      <c r="G628" s="113"/>
      <c r="H628" s="116">
        <f t="shared" si="18"/>
        <v>0</v>
      </c>
      <c r="I628" s="117">
        <f t="shared" si="19"/>
        <v>0</v>
      </c>
      <c r="J628" s="72"/>
      <c r="K628" s="1"/>
    </row>
    <row r="629" spans="1:11" x14ac:dyDescent="0.3">
      <c r="A629" s="66">
        <v>300977</v>
      </c>
      <c r="B629" s="59" t="s">
        <v>322</v>
      </c>
      <c r="C629" s="74"/>
      <c r="D629" s="60">
        <v>5</v>
      </c>
      <c r="E629" s="61" t="s">
        <v>2</v>
      </c>
      <c r="F629" s="113"/>
      <c r="G629" s="113"/>
      <c r="H629" s="116">
        <f t="shared" si="18"/>
        <v>0</v>
      </c>
      <c r="I629" s="117">
        <f t="shared" si="19"/>
        <v>0</v>
      </c>
      <c r="J629" s="72"/>
      <c r="K629" s="1"/>
    </row>
    <row r="630" spans="1:11" x14ac:dyDescent="0.3">
      <c r="A630" s="66">
        <v>311401</v>
      </c>
      <c r="B630" s="59" t="s">
        <v>327</v>
      </c>
      <c r="C630" s="74"/>
      <c r="D630" s="60">
        <v>4</v>
      </c>
      <c r="E630" s="61" t="s">
        <v>2</v>
      </c>
      <c r="F630" s="113"/>
      <c r="G630" s="113"/>
      <c r="H630" s="116">
        <f t="shared" si="18"/>
        <v>0</v>
      </c>
      <c r="I630" s="117">
        <f t="shared" si="19"/>
        <v>0</v>
      </c>
      <c r="J630" s="72"/>
      <c r="K630" s="1"/>
    </row>
    <row r="631" spans="1:11" x14ac:dyDescent="0.3">
      <c r="A631" s="66">
        <v>308600</v>
      </c>
      <c r="B631" s="59" t="s">
        <v>470</v>
      </c>
      <c r="C631" s="74"/>
      <c r="D631" s="60">
        <v>5</v>
      </c>
      <c r="E631" s="61" t="s">
        <v>2</v>
      </c>
      <c r="F631" s="113"/>
      <c r="G631" s="113"/>
      <c r="H631" s="116">
        <f t="shared" si="18"/>
        <v>0</v>
      </c>
      <c r="I631" s="117">
        <f t="shared" si="19"/>
        <v>0</v>
      </c>
      <c r="J631" s="72"/>
      <c r="K631" s="1"/>
    </row>
    <row r="632" spans="1:11" x14ac:dyDescent="0.3">
      <c r="A632" s="66">
        <v>311583</v>
      </c>
      <c r="B632" s="59" t="s">
        <v>358</v>
      </c>
      <c r="C632" s="74"/>
      <c r="D632" s="60">
        <v>10</v>
      </c>
      <c r="E632" s="61" t="s">
        <v>2</v>
      </c>
      <c r="F632" s="113"/>
      <c r="G632" s="113"/>
      <c r="H632" s="116">
        <f t="shared" si="18"/>
        <v>0</v>
      </c>
      <c r="I632" s="117">
        <f t="shared" si="19"/>
        <v>0</v>
      </c>
      <c r="J632" s="72"/>
      <c r="K632" s="1"/>
    </row>
    <row r="633" spans="1:11" x14ac:dyDescent="0.3">
      <c r="A633" s="66">
        <v>311615</v>
      </c>
      <c r="B633" s="59" t="s">
        <v>363</v>
      </c>
      <c r="C633" s="74"/>
      <c r="D633" s="60">
        <v>10</v>
      </c>
      <c r="E633" s="61" t="s">
        <v>2</v>
      </c>
      <c r="F633" s="113"/>
      <c r="G633" s="113"/>
      <c r="H633" s="116">
        <f t="shared" si="18"/>
        <v>0</v>
      </c>
      <c r="I633" s="117">
        <f t="shared" si="19"/>
        <v>0</v>
      </c>
      <c r="J633" s="72"/>
      <c r="K633" s="1"/>
    </row>
    <row r="634" spans="1:11" x14ac:dyDescent="0.3">
      <c r="A634" s="66">
        <v>311584</v>
      </c>
      <c r="B634" s="59" t="s">
        <v>359</v>
      </c>
      <c r="C634" s="74"/>
      <c r="D634" s="60">
        <v>10</v>
      </c>
      <c r="E634" s="61" t="s">
        <v>2</v>
      </c>
      <c r="F634" s="113"/>
      <c r="G634" s="113"/>
      <c r="H634" s="116">
        <f t="shared" si="18"/>
        <v>0</v>
      </c>
      <c r="I634" s="117">
        <f t="shared" si="19"/>
        <v>0</v>
      </c>
      <c r="J634" s="72"/>
      <c r="K634" s="1"/>
    </row>
    <row r="635" spans="1:11" x14ac:dyDescent="0.3">
      <c r="A635" s="66">
        <v>300979</v>
      </c>
      <c r="B635" s="59" t="s">
        <v>16</v>
      </c>
      <c r="C635" s="74"/>
      <c r="D635" s="60">
        <v>1</v>
      </c>
      <c r="E635" s="61" t="s">
        <v>2</v>
      </c>
      <c r="F635" s="113"/>
      <c r="G635" s="113"/>
      <c r="H635" s="116">
        <f t="shared" si="18"/>
        <v>0</v>
      </c>
      <c r="I635" s="117">
        <f t="shared" si="19"/>
        <v>0</v>
      </c>
      <c r="J635" s="72"/>
      <c r="K635" s="1"/>
    </row>
    <row r="636" spans="1:11" x14ac:dyDescent="0.3">
      <c r="A636" s="66">
        <v>300982</v>
      </c>
      <c r="B636" s="59" t="s">
        <v>496</v>
      </c>
      <c r="C636" s="74"/>
      <c r="D636" s="60">
        <v>5</v>
      </c>
      <c r="E636" s="61" t="s">
        <v>2</v>
      </c>
      <c r="F636" s="113"/>
      <c r="G636" s="113"/>
      <c r="H636" s="116">
        <f t="shared" si="18"/>
        <v>0</v>
      </c>
      <c r="I636" s="117">
        <f t="shared" si="19"/>
        <v>0</v>
      </c>
      <c r="J636" s="72"/>
      <c r="K636" s="1"/>
    </row>
    <row r="637" spans="1:11" x14ac:dyDescent="0.3">
      <c r="A637" s="66">
        <v>309875</v>
      </c>
      <c r="B637" s="59" t="s">
        <v>543</v>
      </c>
      <c r="C637" s="74"/>
      <c r="D637" s="60">
        <v>10</v>
      </c>
      <c r="E637" s="61" t="s">
        <v>2</v>
      </c>
      <c r="F637" s="113"/>
      <c r="G637" s="113"/>
      <c r="H637" s="116">
        <f t="shared" si="18"/>
        <v>0</v>
      </c>
      <c r="I637" s="117">
        <f t="shared" si="19"/>
        <v>0</v>
      </c>
      <c r="J637" s="72"/>
      <c r="K637" s="1"/>
    </row>
    <row r="638" spans="1:11" x14ac:dyDescent="0.3">
      <c r="A638" s="66">
        <v>300976</v>
      </c>
      <c r="B638" s="59" t="s">
        <v>624</v>
      </c>
      <c r="C638" s="74"/>
      <c r="D638" s="60">
        <v>13</v>
      </c>
      <c r="E638" s="61" t="s">
        <v>2</v>
      </c>
      <c r="F638" s="113"/>
      <c r="G638" s="113"/>
      <c r="H638" s="116">
        <f t="shared" si="18"/>
        <v>0</v>
      </c>
      <c r="I638" s="117">
        <f t="shared" si="19"/>
        <v>0</v>
      </c>
      <c r="J638" s="72"/>
      <c r="K638" s="1"/>
    </row>
    <row r="639" spans="1:11" x14ac:dyDescent="0.3">
      <c r="A639" s="66">
        <v>309875</v>
      </c>
      <c r="B639" s="59" t="s">
        <v>331</v>
      </c>
      <c r="C639" s="74"/>
      <c r="D639" s="60">
        <v>5</v>
      </c>
      <c r="E639" s="61" t="s">
        <v>2</v>
      </c>
      <c r="F639" s="113"/>
      <c r="G639" s="113"/>
      <c r="H639" s="116">
        <f t="shared" si="18"/>
        <v>0</v>
      </c>
      <c r="I639" s="117">
        <f t="shared" si="19"/>
        <v>0</v>
      </c>
      <c r="J639" s="72"/>
      <c r="K639" s="1"/>
    </row>
    <row r="640" spans="1:11" x14ac:dyDescent="0.3">
      <c r="A640" s="66">
        <v>310311</v>
      </c>
      <c r="B640" s="59" t="s">
        <v>558</v>
      </c>
      <c r="C640" s="74"/>
      <c r="D640" s="60">
        <v>18</v>
      </c>
      <c r="E640" s="61" t="s">
        <v>2</v>
      </c>
      <c r="F640" s="113"/>
      <c r="G640" s="113"/>
      <c r="H640" s="116">
        <f t="shared" si="18"/>
        <v>0</v>
      </c>
      <c r="I640" s="117">
        <f t="shared" si="19"/>
        <v>0</v>
      </c>
      <c r="J640" s="72"/>
      <c r="K640" s="1"/>
    </row>
    <row r="641" spans="1:11" x14ac:dyDescent="0.3">
      <c r="A641" s="66">
        <v>300988</v>
      </c>
      <c r="B641" s="59" t="s">
        <v>519</v>
      </c>
      <c r="C641" s="74"/>
      <c r="D641" s="60">
        <v>3</v>
      </c>
      <c r="E641" s="61" t="s">
        <v>2</v>
      </c>
      <c r="F641" s="113"/>
      <c r="G641" s="113"/>
      <c r="H641" s="116">
        <f t="shared" si="18"/>
        <v>0</v>
      </c>
      <c r="I641" s="117">
        <f t="shared" si="19"/>
        <v>0</v>
      </c>
      <c r="J641" s="72"/>
      <c r="K641" s="1"/>
    </row>
    <row r="642" spans="1:11" x14ac:dyDescent="0.3">
      <c r="A642" s="66">
        <v>311847</v>
      </c>
      <c r="B642" s="59" t="s">
        <v>434</v>
      </c>
      <c r="C642" s="74"/>
      <c r="D642" s="60">
        <v>1</v>
      </c>
      <c r="E642" s="61" t="s">
        <v>2</v>
      </c>
      <c r="F642" s="113"/>
      <c r="G642" s="113"/>
      <c r="H642" s="116">
        <f t="shared" si="18"/>
        <v>0</v>
      </c>
      <c r="I642" s="117">
        <f t="shared" si="19"/>
        <v>0</v>
      </c>
      <c r="J642" s="72"/>
      <c r="K642" s="1"/>
    </row>
    <row r="643" spans="1:11" x14ac:dyDescent="0.3">
      <c r="A643" s="66">
        <v>300990</v>
      </c>
      <c r="B643" s="59" t="s">
        <v>515</v>
      </c>
      <c r="C643" s="74"/>
      <c r="D643" s="60">
        <v>1</v>
      </c>
      <c r="E643" s="61" t="s">
        <v>2</v>
      </c>
      <c r="F643" s="113"/>
      <c r="G643" s="113"/>
      <c r="H643" s="116">
        <f t="shared" si="18"/>
        <v>0</v>
      </c>
      <c r="I643" s="117">
        <f t="shared" si="19"/>
        <v>0</v>
      </c>
      <c r="J643" s="72"/>
      <c r="K643" s="1"/>
    </row>
    <row r="644" spans="1:11" x14ac:dyDescent="0.3">
      <c r="A644" s="66">
        <v>300990</v>
      </c>
      <c r="B644" s="59" t="s">
        <v>502</v>
      </c>
      <c r="C644" s="74"/>
      <c r="D644" s="60">
        <v>1</v>
      </c>
      <c r="E644" s="61" t="s">
        <v>2</v>
      </c>
      <c r="F644" s="113"/>
      <c r="G644" s="113"/>
      <c r="H644" s="116">
        <f t="shared" si="18"/>
        <v>0</v>
      </c>
      <c r="I644" s="117">
        <f t="shared" si="19"/>
        <v>0</v>
      </c>
      <c r="J644" s="72"/>
      <c r="K644" s="1"/>
    </row>
    <row r="645" spans="1:11" x14ac:dyDescent="0.3">
      <c r="A645" s="66">
        <v>310593</v>
      </c>
      <c r="B645" s="59" t="s">
        <v>582</v>
      </c>
      <c r="C645" s="74"/>
      <c r="D645" s="60">
        <v>1</v>
      </c>
      <c r="E645" s="61" t="s">
        <v>2</v>
      </c>
      <c r="F645" s="113"/>
      <c r="G645" s="113"/>
      <c r="H645" s="116">
        <f t="shared" si="18"/>
        <v>0</v>
      </c>
      <c r="I645" s="117">
        <f t="shared" si="19"/>
        <v>0</v>
      </c>
      <c r="J645" s="72"/>
      <c r="K645" s="1"/>
    </row>
    <row r="646" spans="1:11" x14ac:dyDescent="0.3">
      <c r="A646" s="66"/>
      <c r="B646" s="59" t="s">
        <v>940</v>
      </c>
      <c r="C646" s="74"/>
      <c r="D646" s="60">
        <v>1</v>
      </c>
      <c r="E646" s="61" t="s">
        <v>2</v>
      </c>
      <c r="F646" s="113"/>
      <c r="G646" s="113"/>
      <c r="H646" s="116">
        <f t="shared" si="18"/>
        <v>0</v>
      </c>
      <c r="I646" s="117">
        <f t="shared" si="19"/>
        <v>0</v>
      </c>
      <c r="J646" s="72"/>
      <c r="K646" s="1"/>
    </row>
    <row r="647" spans="1:11" ht="28.8" x14ac:dyDescent="0.3">
      <c r="A647" s="66"/>
      <c r="B647" s="59" t="s">
        <v>1195</v>
      </c>
      <c r="C647" s="74"/>
      <c r="D647" s="60">
        <v>4</v>
      </c>
      <c r="E647" s="61" t="s">
        <v>2</v>
      </c>
      <c r="F647" s="113"/>
      <c r="G647" s="113"/>
      <c r="H647" s="116">
        <f t="shared" si="18"/>
        <v>0</v>
      </c>
      <c r="I647" s="117">
        <f t="shared" si="19"/>
        <v>0</v>
      </c>
      <c r="J647" s="72"/>
      <c r="K647" s="1"/>
    </row>
    <row r="648" spans="1:11" ht="28.8" x14ac:dyDescent="0.3">
      <c r="A648" s="66"/>
      <c r="B648" s="59" t="s">
        <v>1193</v>
      </c>
      <c r="C648" s="74"/>
      <c r="D648" s="60">
        <v>2</v>
      </c>
      <c r="E648" s="61" t="s">
        <v>2</v>
      </c>
      <c r="F648" s="113"/>
      <c r="G648" s="113"/>
      <c r="H648" s="116">
        <f t="shared" ref="H648:H705" si="20">F648-(G648/100)*F648</f>
        <v>0</v>
      </c>
      <c r="I648" s="117">
        <f t="shared" ref="I648:I705" si="21">H648*D648</f>
        <v>0</v>
      </c>
      <c r="J648" s="72"/>
      <c r="K648" s="1"/>
    </row>
    <row r="649" spans="1:11" x14ac:dyDescent="0.3">
      <c r="A649" s="66">
        <v>301011</v>
      </c>
      <c r="B649" s="59" t="s">
        <v>541</v>
      </c>
      <c r="C649" s="74"/>
      <c r="D649" s="60">
        <v>100</v>
      </c>
      <c r="E649" s="61" t="s">
        <v>2</v>
      </c>
      <c r="F649" s="113"/>
      <c r="G649" s="113"/>
      <c r="H649" s="116">
        <f t="shared" si="20"/>
        <v>0</v>
      </c>
      <c r="I649" s="117">
        <f t="shared" si="21"/>
        <v>0</v>
      </c>
      <c r="J649" s="72"/>
      <c r="K649" s="1"/>
    </row>
    <row r="650" spans="1:11" x14ac:dyDescent="0.3">
      <c r="A650" s="66">
        <v>310534</v>
      </c>
      <c r="B650" s="59" t="s">
        <v>570</v>
      </c>
      <c r="C650" s="74"/>
      <c r="D650" s="60">
        <v>40</v>
      </c>
      <c r="E650" s="61" t="s">
        <v>2</v>
      </c>
      <c r="F650" s="113"/>
      <c r="G650" s="113"/>
      <c r="H650" s="116">
        <f t="shared" si="20"/>
        <v>0</v>
      </c>
      <c r="I650" s="117">
        <f t="shared" si="21"/>
        <v>0</v>
      </c>
      <c r="J650" s="72"/>
      <c r="K650" s="1"/>
    </row>
    <row r="651" spans="1:11" x14ac:dyDescent="0.3">
      <c r="A651" s="66">
        <v>311548</v>
      </c>
      <c r="B651" s="59" t="s">
        <v>355</v>
      </c>
      <c r="C651" s="74"/>
      <c r="D651" s="60">
        <v>6</v>
      </c>
      <c r="E651" s="61" t="s">
        <v>2</v>
      </c>
      <c r="F651" s="113"/>
      <c r="G651" s="113"/>
      <c r="H651" s="116">
        <f t="shared" si="20"/>
        <v>0</v>
      </c>
      <c r="I651" s="117">
        <f t="shared" si="21"/>
        <v>0</v>
      </c>
      <c r="J651" s="72"/>
      <c r="K651" s="1"/>
    </row>
    <row r="652" spans="1:11" x14ac:dyDescent="0.3">
      <c r="A652" s="66">
        <v>310532</v>
      </c>
      <c r="B652" s="59" t="s">
        <v>244</v>
      </c>
      <c r="C652" s="74"/>
      <c r="D652" s="60">
        <v>20</v>
      </c>
      <c r="E652" s="61" t="s">
        <v>2</v>
      </c>
      <c r="F652" s="113"/>
      <c r="G652" s="113"/>
      <c r="H652" s="116">
        <f t="shared" si="20"/>
        <v>0</v>
      </c>
      <c r="I652" s="117">
        <f t="shared" si="21"/>
        <v>0</v>
      </c>
      <c r="J652" s="72"/>
      <c r="K652" s="1"/>
    </row>
    <row r="653" spans="1:11" x14ac:dyDescent="0.3">
      <c r="A653" s="66">
        <v>311088</v>
      </c>
      <c r="B653" s="59" t="s">
        <v>265</v>
      </c>
      <c r="C653" s="74"/>
      <c r="D653" s="60">
        <v>9</v>
      </c>
      <c r="E653" s="61" t="s">
        <v>2</v>
      </c>
      <c r="F653" s="113"/>
      <c r="G653" s="113"/>
      <c r="H653" s="116">
        <f t="shared" si="20"/>
        <v>0</v>
      </c>
      <c r="I653" s="117">
        <f t="shared" si="21"/>
        <v>0</v>
      </c>
      <c r="J653" s="72"/>
      <c r="K653" s="1"/>
    </row>
    <row r="654" spans="1:11" x14ac:dyDescent="0.3">
      <c r="A654" s="66">
        <v>309032</v>
      </c>
      <c r="B654" s="59" t="s">
        <v>21</v>
      </c>
      <c r="C654" s="74"/>
      <c r="D654" s="60">
        <v>4</v>
      </c>
      <c r="E654" s="61" t="s">
        <v>2</v>
      </c>
      <c r="F654" s="113"/>
      <c r="G654" s="113"/>
      <c r="H654" s="116">
        <f t="shared" si="20"/>
        <v>0</v>
      </c>
      <c r="I654" s="117">
        <f t="shared" si="21"/>
        <v>0</v>
      </c>
      <c r="J654" s="72"/>
      <c r="K654" s="1"/>
    </row>
    <row r="655" spans="1:11" x14ac:dyDescent="0.3">
      <c r="A655" s="66">
        <v>309774</v>
      </c>
      <c r="B655" s="59" t="s">
        <v>132</v>
      </c>
      <c r="C655" s="74"/>
      <c r="D655" s="60">
        <v>10</v>
      </c>
      <c r="E655" s="61" t="s">
        <v>2</v>
      </c>
      <c r="F655" s="113"/>
      <c r="G655" s="113"/>
      <c r="H655" s="116">
        <f t="shared" si="20"/>
        <v>0</v>
      </c>
      <c r="I655" s="117">
        <f t="shared" si="21"/>
        <v>0</v>
      </c>
      <c r="J655" s="72"/>
      <c r="K655" s="1"/>
    </row>
    <row r="656" spans="1:11" x14ac:dyDescent="0.3">
      <c r="A656" s="66">
        <v>311685</v>
      </c>
      <c r="B656" s="59" t="s">
        <v>387</v>
      </c>
      <c r="C656" s="74"/>
      <c r="D656" s="60">
        <v>10</v>
      </c>
      <c r="E656" s="61" t="s">
        <v>2</v>
      </c>
      <c r="F656" s="113"/>
      <c r="G656" s="113"/>
      <c r="H656" s="116">
        <f t="shared" si="20"/>
        <v>0</v>
      </c>
      <c r="I656" s="117">
        <f t="shared" si="21"/>
        <v>0</v>
      </c>
      <c r="J656" s="72"/>
      <c r="K656" s="1"/>
    </row>
    <row r="657" spans="1:11" x14ac:dyDescent="0.3">
      <c r="A657" s="66">
        <v>310532</v>
      </c>
      <c r="B657" s="59" t="s">
        <v>252</v>
      </c>
      <c r="C657" s="74"/>
      <c r="D657" s="60">
        <v>50</v>
      </c>
      <c r="E657" s="61" t="s">
        <v>2</v>
      </c>
      <c r="F657" s="113"/>
      <c r="G657" s="113"/>
      <c r="H657" s="116">
        <f t="shared" si="20"/>
        <v>0</v>
      </c>
      <c r="I657" s="117">
        <f t="shared" si="21"/>
        <v>0</v>
      </c>
      <c r="J657" s="72"/>
      <c r="K657" s="1"/>
    </row>
    <row r="658" spans="1:11" x14ac:dyDescent="0.3">
      <c r="A658" s="66">
        <v>310533</v>
      </c>
      <c r="B658" s="59" t="s">
        <v>346</v>
      </c>
      <c r="C658" s="74"/>
      <c r="D658" s="60">
        <v>50</v>
      </c>
      <c r="E658" s="61" t="s">
        <v>2</v>
      </c>
      <c r="F658" s="113"/>
      <c r="G658" s="113"/>
      <c r="H658" s="116">
        <f t="shared" si="20"/>
        <v>0</v>
      </c>
      <c r="I658" s="117">
        <f t="shared" si="21"/>
        <v>0</v>
      </c>
      <c r="J658" s="72"/>
    </row>
    <row r="659" spans="1:11" x14ac:dyDescent="0.3">
      <c r="A659" s="66">
        <v>301001</v>
      </c>
      <c r="B659" s="59" t="s">
        <v>80</v>
      </c>
      <c r="C659" s="74"/>
      <c r="D659" s="60">
        <v>20</v>
      </c>
      <c r="E659" s="61" t="s">
        <v>2</v>
      </c>
      <c r="F659" s="113"/>
      <c r="G659" s="113"/>
      <c r="H659" s="116">
        <f t="shared" si="20"/>
        <v>0</v>
      </c>
      <c r="I659" s="117">
        <f t="shared" si="21"/>
        <v>0</v>
      </c>
      <c r="J659" s="72"/>
    </row>
    <row r="660" spans="1:11" x14ac:dyDescent="0.3">
      <c r="A660" s="66">
        <v>301001</v>
      </c>
      <c r="B660" s="59" t="s">
        <v>52</v>
      </c>
      <c r="C660" s="74"/>
      <c r="D660" s="60">
        <v>6</v>
      </c>
      <c r="E660" s="61" t="s">
        <v>2</v>
      </c>
      <c r="F660" s="113"/>
      <c r="G660" s="113"/>
      <c r="H660" s="116">
        <f t="shared" si="20"/>
        <v>0</v>
      </c>
      <c r="I660" s="117">
        <f t="shared" si="21"/>
        <v>0</v>
      </c>
      <c r="J660" s="72"/>
    </row>
    <row r="661" spans="1:11" x14ac:dyDescent="0.3">
      <c r="A661" s="66">
        <v>301002</v>
      </c>
      <c r="B661" s="59" t="s">
        <v>33</v>
      </c>
      <c r="C661" s="74"/>
      <c r="D661" s="60">
        <v>50</v>
      </c>
      <c r="E661" s="61" t="s">
        <v>2</v>
      </c>
      <c r="F661" s="113"/>
      <c r="G661" s="113"/>
      <c r="H661" s="116">
        <f t="shared" si="20"/>
        <v>0</v>
      </c>
      <c r="I661" s="117">
        <f t="shared" si="21"/>
        <v>0</v>
      </c>
      <c r="J661" s="72"/>
    </row>
    <row r="662" spans="1:11" x14ac:dyDescent="0.3">
      <c r="A662" s="66">
        <v>311089</v>
      </c>
      <c r="B662" s="59" t="s">
        <v>264</v>
      </c>
      <c r="C662" s="74"/>
      <c r="D662" s="60">
        <v>15</v>
      </c>
      <c r="E662" s="61" t="s">
        <v>2</v>
      </c>
      <c r="F662" s="113"/>
      <c r="G662" s="113"/>
      <c r="H662" s="116">
        <f t="shared" si="20"/>
        <v>0</v>
      </c>
      <c r="I662" s="117">
        <f t="shared" si="21"/>
        <v>0</v>
      </c>
      <c r="J662" s="72"/>
    </row>
    <row r="663" spans="1:11" x14ac:dyDescent="0.3">
      <c r="A663" s="66">
        <v>301005</v>
      </c>
      <c r="B663" s="59" t="s">
        <v>179</v>
      </c>
      <c r="C663" s="74"/>
      <c r="D663" s="60">
        <v>25</v>
      </c>
      <c r="E663" s="61" t="s">
        <v>2</v>
      </c>
      <c r="F663" s="113"/>
      <c r="G663" s="113"/>
      <c r="H663" s="116">
        <f t="shared" si="20"/>
        <v>0</v>
      </c>
      <c r="I663" s="117">
        <f t="shared" si="21"/>
        <v>0</v>
      </c>
      <c r="J663" s="72"/>
    </row>
    <row r="664" spans="1:11" x14ac:dyDescent="0.3">
      <c r="A664" s="66">
        <v>301006</v>
      </c>
      <c r="B664" s="59" t="s">
        <v>172</v>
      </c>
      <c r="C664" s="74"/>
      <c r="D664" s="60">
        <v>6</v>
      </c>
      <c r="E664" s="61" t="s">
        <v>2</v>
      </c>
      <c r="F664" s="113"/>
      <c r="G664" s="113"/>
      <c r="H664" s="116">
        <f t="shared" si="20"/>
        <v>0</v>
      </c>
      <c r="I664" s="117">
        <f t="shared" si="21"/>
        <v>0</v>
      </c>
      <c r="J664" s="72"/>
    </row>
    <row r="665" spans="1:11" x14ac:dyDescent="0.3">
      <c r="A665" s="66">
        <v>308778</v>
      </c>
      <c r="B665" s="59" t="s">
        <v>173</v>
      </c>
      <c r="C665" s="74"/>
      <c r="D665" s="60">
        <v>6</v>
      </c>
      <c r="E665" s="61" t="s">
        <v>2</v>
      </c>
      <c r="F665" s="113"/>
      <c r="G665" s="113"/>
      <c r="H665" s="116">
        <f t="shared" si="20"/>
        <v>0</v>
      </c>
      <c r="I665" s="117">
        <f t="shared" si="21"/>
        <v>0</v>
      </c>
      <c r="J665" s="72"/>
    </row>
    <row r="666" spans="1:11" x14ac:dyDescent="0.3">
      <c r="A666" s="66">
        <v>311089</v>
      </c>
      <c r="B666" s="59" t="s">
        <v>371</v>
      </c>
      <c r="C666" s="74"/>
      <c r="D666" s="60">
        <v>10</v>
      </c>
      <c r="E666" s="61" t="s">
        <v>2</v>
      </c>
      <c r="F666" s="113"/>
      <c r="G666" s="113"/>
      <c r="H666" s="116">
        <f t="shared" si="20"/>
        <v>0</v>
      </c>
      <c r="I666" s="117">
        <f t="shared" si="21"/>
        <v>0</v>
      </c>
      <c r="J666" s="72"/>
    </row>
    <row r="667" spans="1:11" x14ac:dyDescent="0.3">
      <c r="A667" s="66">
        <v>311014</v>
      </c>
      <c r="B667" s="59" t="s">
        <v>257</v>
      </c>
      <c r="C667" s="74"/>
      <c r="D667" s="60">
        <v>10</v>
      </c>
      <c r="E667" s="61" t="s">
        <v>2</v>
      </c>
      <c r="F667" s="113"/>
      <c r="G667" s="113"/>
      <c r="H667" s="116">
        <f t="shared" si="20"/>
        <v>0</v>
      </c>
      <c r="I667" s="117">
        <f t="shared" si="21"/>
        <v>0</v>
      </c>
      <c r="J667" s="72"/>
    </row>
    <row r="668" spans="1:11" x14ac:dyDescent="0.3">
      <c r="A668" s="66">
        <v>300672</v>
      </c>
      <c r="B668" s="59" t="s">
        <v>43</v>
      </c>
      <c r="C668" s="74"/>
      <c r="D668" s="60">
        <v>2</v>
      </c>
      <c r="E668" s="61" t="s">
        <v>2</v>
      </c>
      <c r="F668" s="113"/>
      <c r="G668" s="113"/>
      <c r="H668" s="116">
        <f t="shared" si="20"/>
        <v>0</v>
      </c>
      <c r="I668" s="117">
        <f t="shared" si="21"/>
        <v>0</v>
      </c>
      <c r="J668" s="72"/>
    </row>
    <row r="669" spans="1:11" x14ac:dyDescent="0.3">
      <c r="A669" s="66">
        <v>308780</v>
      </c>
      <c r="B669" s="59" t="s">
        <v>258</v>
      </c>
      <c r="C669" s="74"/>
      <c r="D669" s="60">
        <v>2</v>
      </c>
      <c r="E669" s="61" t="s">
        <v>2</v>
      </c>
      <c r="F669" s="113"/>
      <c r="G669" s="113"/>
      <c r="H669" s="116">
        <f t="shared" si="20"/>
        <v>0</v>
      </c>
      <c r="I669" s="117">
        <f t="shared" si="21"/>
        <v>0</v>
      </c>
      <c r="J669" s="72"/>
    </row>
    <row r="670" spans="1:11" x14ac:dyDescent="0.3">
      <c r="A670" s="66">
        <v>301008</v>
      </c>
      <c r="B670" s="59" t="s">
        <v>569</v>
      </c>
      <c r="C670" s="74"/>
      <c r="D670" s="60">
        <v>20</v>
      </c>
      <c r="E670" s="61" t="s">
        <v>2</v>
      </c>
      <c r="F670" s="113"/>
      <c r="G670" s="113"/>
      <c r="H670" s="116">
        <f t="shared" si="20"/>
        <v>0</v>
      </c>
      <c r="I670" s="117">
        <f t="shared" si="21"/>
        <v>0</v>
      </c>
      <c r="J670" s="72"/>
    </row>
    <row r="671" spans="1:11" x14ac:dyDescent="0.3">
      <c r="A671" s="66">
        <v>301009</v>
      </c>
      <c r="B671" s="59" t="s">
        <v>410</v>
      </c>
      <c r="C671" s="74"/>
      <c r="D671" s="60">
        <v>10</v>
      </c>
      <c r="E671" s="61" t="s">
        <v>2</v>
      </c>
      <c r="F671" s="113"/>
      <c r="G671" s="113"/>
      <c r="H671" s="116">
        <f t="shared" si="20"/>
        <v>0</v>
      </c>
      <c r="I671" s="117">
        <f t="shared" si="21"/>
        <v>0</v>
      </c>
      <c r="J671" s="72"/>
    </row>
    <row r="672" spans="1:11" x14ac:dyDescent="0.3">
      <c r="A672" s="66">
        <v>310590</v>
      </c>
      <c r="B672" s="59" t="s">
        <v>187</v>
      </c>
      <c r="C672" s="74"/>
      <c r="D672" s="60">
        <v>8</v>
      </c>
      <c r="E672" s="61" t="s">
        <v>2</v>
      </c>
      <c r="F672" s="113"/>
      <c r="G672" s="113"/>
      <c r="H672" s="116">
        <f t="shared" si="20"/>
        <v>0</v>
      </c>
      <c r="I672" s="117">
        <f t="shared" si="21"/>
        <v>0</v>
      </c>
      <c r="J672" s="72"/>
    </row>
    <row r="673" spans="1:10" x14ac:dyDescent="0.3">
      <c r="A673" s="66">
        <v>311577</v>
      </c>
      <c r="B673" s="59" t="s">
        <v>361</v>
      </c>
      <c r="C673" s="74"/>
      <c r="D673" s="60">
        <v>10</v>
      </c>
      <c r="E673" s="61" t="s">
        <v>2</v>
      </c>
      <c r="F673" s="113"/>
      <c r="G673" s="113"/>
      <c r="H673" s="116">
        <f t="shared" si="20"/>
        <v>0</v>
      </c>
      <c r="I673" s="117">
        <f t="shared" si="21"/>
        <v>0</v>
      </c>
      <c r="J673" s="72"/>
    </row>
    <row r="674" spans="1:10" x14ac:dyDescent="0.3">
      <c r="A674" s="66">
        <v>310294</v>
      </c>
      <c r="B674" s="59" t="s">
        <v>245</v>
      </c>
      <c r="C674" s="74"/>
      <c r="D674" s="60">
        <v>20</v>
      </c>
      <c r="E674" s="61" t="s">
        <v>2</v>
      </c>
      <c r="F674" s="113"/>
      <c r="G674" s="113"/>
      <c r="H674" s="116">
        <f t="shared" si="20"/>
        <v>0</v>
      </c>
      <c r="I674" s="117">
        <f t="shared" si="21"/>
        <v>0</v>
      </c>
      <c r="J674" s="72"/>
    </row>
    <row r="675" spans="1:10" x14ac:dyDescent="0.3">
      <c r="A675" s="66">
        <v>311845</v>
      </c>
      <c r="B675" s="59" t="s">
        <v>433</v>
      </c>
      <c r="C675" s="74"/>
      <c r="D675" s="60">
        <v>5</v>
      </c>
      <c r="E675" s="61" t="s">
        <v>2</v>
      </c>
      <c r="F675" s="113"/>
      <c r="G675" s="113"/>
      <c r="H675" s="116">
        <f t="shared" si="20"/>
        <v>0</v>
      </c>
      <c r="I675" s="117">
        <f t="shared" si="21"/>
        <v>0</v>
      </c>
      <c r="J675" s="72"/>
    </row>
    <row r="676" spans="1:10" x14ac:dyDescent="0.3">
      <c r="A676" s="66">
        <v>310294</v>
      </c>
      <c r="B676" s="59" t="s">
        <v>176</v>
      </c>
      <c r="C676" s="74"/>
      <c r="D676" s="60">
        <v>15</v>
      </c>
      <c r="E676" s="61" t="s">
        <v>2</v>
      </c>
      <c r="F676" s="113"/>
      <c r="G676" s="113"/>
      <c r="H676" s="116">
        <f t="shared" si="20"/>
        <v>0</v>
      </c>
      <c r="I676" s="117">
        <f t="shared" si="21"/>
        <v>0</v>
      </c>
      <c r="J676" s="72"/>
    </row>
    <row r="677" spans="1:10" x14ac:dyDescent="0.3">
      <c r="A677" s="66">
        <v>310293</v>
      </c>
      <c r="B677" s="59" t="s">
        <v>177</v>
      </c>
      <c r="C677" s="74"/>
      <c r="D677" s="60">
        <v>15</v>
      </c>
      <c r="E677" s="61" t="s">
        <v>2</v>
      </c>
      <c r="F677" s="113"/>
      <c r="G677" s="113"/>
      <c r="H677" s="116">
        <f t="shared" si="20"/>
        <v>0</v>
      </c>
      <c r="I677" s="117">
        <f t="shared" si="21"/>
        <v>0</v>
      </c>
      <c r="J677" s="72"/>
    </row>
    <row r="678" spans="1:10" x14ac:dyDescent="0.3">
      <c r="A678" s="66">
        <v>310675</v>
      </c>
      <c r="B678" s="59" t="s">
        <v>592</v>
      </c>
      <c r="C678" s="74"/>
      <c r="D678" s="60">
        <v>5</v>
      </c>
      <c r="E678" s="61" t="s">
        <v>2</v>
      </c>
      <c r="F678" s="113"/>
      <c r="G678" s="113"/>
      <c r="H678" s="116">
        <f t="shared" si="20"/>
        <v>0</v>
      </c>
      <c r="I678" s="117">
        <f t="shared" si="21"/>
        <v>0</v>
      </c>
      <c r="J678" s="72"/>
    </row>
    <row r="679" spans="1:10" x14ac:dyDescent="0.3">
      <c r="A679" s="66">
        <v>301010</v>
      </c>
      <c r="B679" s="59" t="s">
        <v>22</v>
      </c>
      <c r="C679" s="74"/>
      <c r="D679" s="60">
        <v>30</v>
      </c>
      <c r="E679" s="61" t="s">
        <v>2</v>
      </c>
      <c r="F679" s="113"/>
      <c r="G679" s="113"/>
      <c r="H679" s="116">
        <f t="shared" si="20"/>
        <v>0</v>
      </c>
      <c r="I679" s="117">
        <f t="shared" si="21"/>
        <v>0</v>
      </c>
      <c r="J679" s="72"/>
    </row>
    <row r="680" spans="1:10" x14ac:dyDescent="0.3">
      <c r="A680" s="66">
        <v>301010</v>
      </c>
      <c r="B680" s="59" t="s">
        <v>47</v>
      </c>
      <c r="C680" s="74"/>
      <c r="D680" s="60">
        <v>15</v>
      </c>
      <c r="E680" s="61" t="s">
        <v>2</v>
      </c>
      <c r="F680" s="113"/>
      <c r="G680" s="113"/>
      <c r="H680" s="116">
        <f t="shared" si="20"/>
        <v>0</v>
      </c>
      <c r="I680" s="117">
        <f t="shared" si="21"/>
        <v>0</v>
      </c>
      <c r="J680" s="72"/>
    </row>
    <row r="681" spans="1:10" x14ac:dyDescent="0.3">
      <c r="A681" s="66">
        <v>311687</v>
      </c>
      <c r="B681" s="59" t="s">
        <v>386</v>
      </c>
      <c r="C681" s="74"/>
      <c r="D681" s="60">
        <v>2</v>
      </c>
      <c r="E681" s="61" t="s">
        <v>2</v>
      </c>
      <c r="F681" s="113"/>
      <c r="G681" s="113"/>
      <c r="H681" s="116">
        <f t="shared" si="20"/>
        <v>0</v>
      </c>
      <c r="I681" s="117">
        <f t="shared" si="21"/>
        <v>0</v>
      </c>
      <c r="J681" s="72"/>
    </row>
    <row r="682" spans="1:10" x14ac:dyDescent="0.3">
      <c r="A682" s="66">
        <v>310954</v>
      </c>
      <c r="B682" s="59" t="s">
        <v>253</v>
      </c>
      <c r="C682" s="74"/>
      <c r="D682" s="60">
        <v>2</v>
      </c>
      <c r="E682" s="61" t="s">
        <v>2</v>
      </c>
      <c r="F682" s="113"/>
      <c r="G682" s="113"/>
      <c r="H682" s="116">
        <f t="shared" si="20"/>
        <v>0</v>
      </c>
      <c r="I682" s="117">
        <f t="shared" si="21"/>
        <v>0</v>
      </c>
      <c r="J682" s="72"/>
    </row>
    <row r="683" spans="1:10" x14ac:dyDescent="0.3">
      <c r="A683" s="66">
        <v>311668</v>
      </c>
      <c r="B683" s="59" t="s">
        <v>381</v>
      </c>
      <c r="C683" s="74"/>
      <c r="D683" s="60">
        <v>10</v>
      </c>
      <c r="E683" s="61" t="s">
        <v>2</v>
      </c>
      <c r="F683" s="113"/>
      <c r="G683" s="113"/>
      <c r="H683" s="116">
        <f t="shared" si="20"/>
        <v>0</v>
      </c>
      <c r="I683" s="117">
        <f t="shared" si="21"/>
        <v>0</v>
      </c>
      <c r="J683" s="72"/>
    </row>
    <row r="684" spans="1:10" x14ac:dyDescent="0.3">
      <c r="A684" s="66">
        <v>301014</v>
      </c>
      <c r="B684" s="59" t="s">
        <v>352</v>
      </c>
      <c r="C684" s="74"/>
      <c r="D684" s="60">
        <v>50</v>
      </c>
      <c r="E684" s="61" t="s">
        <v>2</v>
      </c>
      <c r="F684" s="113"/>
      <c r="G684" s="113"/>
      <c r="H684" s="116">
        <f t="shared" si="20"/>
        <v>0</v>
      </c>
      <c r="I684" s="117">
        <f t="shared" si="21"/>
        <v>0</v>
      </c>
      <c r="J684" s="72"/>
    </row>
    <row r="685" spans="1:10" x14ac:dyDescent="0.3">
      <c r="A685" s="66">
        <v>309986</v>
      </c>
      <c r="B685" s="59" t="s">
        <v>169</v>
      </c>
      <c r="C685" s="74"/>
      <c r="D685" s="60">
        <v>30</v>
      </c>
      <c r="E685" s="61" t="s">
        <v>2</v>
      </c>
      <c r="F685" s="113"/>
      <c r="G685" s="113"/>
      <c r="H685" s="116">
        <f t="shared" si="20"/>
        <v>0</v>
      </c>
      <c r="I685" s="117">
        <f t="shared" si="21"/>
        <v>0</v>
      </c>
      <c r="J685" s="72"/>
    </row>
    <row r="686" spans="1:10" x14ac:dyDescent="0.3">
      <c r="A686" s="66">
        <v>301013</v>
      </c>
      <c r="B686" s="59" t="s">
        <v>354</v>
      </c>
      <c r="C686" s="74"/>
      <c r="D686" s="60">
        <v>20</v>
      </c>
      <c r="E686" s="61" t="s">
        <v>2</v>
      </c>
      <c r="F686" s="113"/>
      <c r="G686" s="113"/>
      <c r="H686" s="116">
        <f t="shared" si="20"/>
        <v>0</v>
      </c>
      <c r="I686" s="117">
        <f t="shared" si="21"/>
        <v>0</v>
      </c>
      <c r="J686" s="72"/>
    </row>
    <row r="687" spans="1:10" x14ac:dyDescent="0.3">
      <c r="A687" s="66">
        <v>309085</v>
      </c>
      <c r="B687" s="59" t="s">
        <v>35</v>
      </c>
      <c r="C687" s="74"/>
      <c r="D687" s="60">
        <v>50</v>
      </c>
      <c r="E687" s="61" t="s">
        <v>2</v>
      </c>
      <c r="F687" s="113"/>
      <c r="G687" s="113"/>
      <c r="H687" s="116">
        <f t="shared" si="20"/>
        <v>0</v>
      </c>
      <c r="I687" s="117">
        <f t="shared" si="21"/>
        <v>0</v>
      </c>
      <c r="J687" s="72"/>
    </row>
    <row r="688" spans="1:10" x14ac:dyDescent="0.3">
      <c r="A688" s="66">
        <v>310839</v>
      </c>
      <c r="B688" s="59" t="s">
        <v>240</v>
      </c>
      <c r="C688" s="74"/>
      <c r="D688" s="60">
        <v>2</v>
      </c>
      <c r="E688" s="61" t="s">
        <v>2</v>
      </c>
      <c r="F688" s="113"/>
      <c r="G688" s="113"/>
      <c r="H688" s="116">
        <f t="shared" si="20"/>
        <v>0</v>
      </c>
      <c r="I688" s="117">
        <f t="shared" si="21"/>
        <v>0</v>
      </c>
      <c r="J688" s="72"/>
    </row>
    <row r="689" spans="1:11" x14ac:dyDescent="0.3">
      <c r="A689" s="66">
        <v>310840</v>
      </c>
      <c r="B689" s="59" t="s">
        <v>241</v>
      </c>
      <c r="C689" s="74"/>
      <c r="D689" s="60">
        <v>2</v>
      </c>
      <c r="E689" s="61" t="s">
        <v>2</v>
      </c>
      <c r="F689" s="113"/>
      <c r="G689" s="113"/>
      <c r="H689" s="116">
        <f t="shared" si="20"/>
        <v>0</v>
      </c>
      <c r="I689" s="117">
        <f t="shared" si="21"/>
        <v>0</v>
      </c>
      <c r="J689" s="72"/>
    </row>
    <row r="690" spans="1:11" x14ac:dyDescent="0.3">
      <c r="A690" s="66">
        <v>301090</v>
      </c>
      <c r="B690" s="59" t="s">
        <v>952</v>
      </c>
      <c r="C690" s="74"/>
      <c r="D690" s="60">
        <v>3</v>
      </c>
      <c r="E690" s="61" t="s">
        <v>2</v>
      </c>
      <c r="F690" s="113"/>
      <c r="G690" s="113"/>
      <c r="H690" s="116">
        <f t="shared" si="20"/>
        <v>0</v>
      </c>
      <c r="I690" s="117">
        <f t="shared" si="21"/>
        <v>0</v>
      </c>
      <c r="J690" s="72"/>
    </row>
    <row r="691" spans="1:11" x14ac:dyDescent="0.3">
      <c r="A691" s="66">
        <v>503205</v>
      </c>
      <c r="B691" s="59" t="s">
        <v>503</v>
      </c>
      <c r="C691" s="74"/>
      <c r="D691" s="60">
        <v>50</v>
      </c>
      <c r="E691" s="61" t="s">
        <v>3</v>
      </c>
      <c r="F691" s="113"/>
      <c r="G691" s="113"/>
      <c r="H691" s="116">
        <f t="shared" si="20"/>
        <v>0</v>
      </c>
      <c r="I691" s="117">
        <f t="shared" si="21"/>
        <v>0</v>
      </c>
      <c r="J691" s="72"/>
    </row>
    <row r="692" spans="1:11" x14ac:dyDescent="0.3">
      <c r="A692" s="66">
        <v>503205</v>
      </c>
      <c r="B692" s="59" t="s">
        <v>506</v>
      </c>
      <c r="C692" s="74"/>
      <c r="D692" s="60">
        <v>50</v>
      </c>
      <c r="E692" s="61" t="s">
        <v>3</v>
      </c>
      <c r="F692" s="113"/>
      <c r="G692" s="113"/>
      <c r="H692" s="116">
        <f t="shared" si="20"/>
        <v>0</v>
      </c>
      <c r="I692" s="117">
        <f t="shared" si="21"/>
        <v>0</v>
      </c>
      <c r="J692" s="72"/>
    </row>
    <row r="693" spans="1:11" x14ac:dyDescent="0.3">
      <c r="A693" s="66">
        <v>301019</v>
      </c>
      <c r="B693" s="59" t="s">
        <v>608</v>
      </c>
      <c r="C693" s="74"/>
      <c r="D693" s="60">
        <v>200</v>
      </c>
      <c r="E693" s="61" t="s">
        <v>3</v>
      </c>
      <c r="F693" s="113"/>
      <c r="G693" s="113"/>
      <c r="H693" s="116">
        <f t="shared" si="20"/>
        <v>0</v>
      </c>
      <c r="I693" s="117">
        <f t="shared" si="21"/>
        <v>0</v>
      </c>
      <c r="J693" s="72"/>
    </row>
    <row r="694" spans="1:11" x14ac:dyDescent="0.3">
      <c r="A694" s="66">
        <v>301020</v>
      </c>
      <c r="B694" s="59" t="s">
        <v>605</v>
      </c>
      <c r="C694" s="74"/>
      <c r="D694" s="60">
        <v>100</v>
      </c>
      <c r="E694" s="61" t="s">
        <v>3</v>
      </c>
      <c r="F694" s="113"/>
      <c r="G694" s="113"/>
      <c r="H694" s="116">
        <f t="shared" si="20"/>
        <v>0</v>
      </c>
      <c r="I694" s="117">
        <f t="shared" si="21"/>
        <v>0</v>
      </c>
      <c r="J694" s="72"/>
    </row>
    <row r="695" spans="1:11" x14ac:dyDescent="0.3">
      <c r="A695" s="66">
        <v>301020</v>
      </c>
      <c r="B695" s="59" t="s">
        <v>606</v>
      </c>
      <c r="C695" s="74"/>
      <c r="D695" s="60">
        <v>100</v>
      </c>
      <c r="E695" s="61" t="s">
        <v>3</v>
      </c>
      <c r="F695" s="113"/>
      <c r="G695" s="113"/>
      <c r="H695" s="116">
        <f t="shared" si="20"/>
        <v>0</v>
      </c>
      <c r="I695" s="117">
        <f t="shared" si="21"/>
        <v>0</v>
      </c>
      <c r="J695" s="72"/>
    </row>
    <row r="696" spans="1:11" x14ac:dyDescent="0.3">
      <c r="A696" s="66">
        <v>301020</v>
      </c>
      <c r="B696" s="59" t="s">
        <v>607</v>
      </c>
      <c r="C696" s="74"/>
      <c r="D696" s="60">
        <v>100</v>
      </c>
      <c r="E696" s="61" t="s">
        <v>3</v>
      </c>
      <c r="F696" s="113"/>
      <c r="G696" s="113"/>
      <c r="H696" s="116">
        <f t="shared" si="20"/>
        <v>0</v>
      </c>
      <c r="I696" s="117">
        <f t="shared" si="21"/>
        <v>0</v>
      </c>
      <c r="J696" s="72"/>
    </row>
    <row r="697" spans="1:11" x14ac:dyDescent="0.3">
      <c r="A697" s="66">
        <v>503207</v>
      </c>
      <c r="B697" s="59" t="s">
        <v>507</v>
      </c>
      <c r="C697" s="74"/>
      <c r="D697" s="60">
        <v>200</v>
      </c>
      <c r="E697" s="61" t="s">
        <v>3</v>
      </c>
      <c r="F697" s="113"/>
      <c r="G697" s="113"/>
      <c r="H697" s="116">
        <f t="shared" si="20"/>
        <v>0</v>
      </c>
      <c r="I697" s="117">
        <f t="shared" si="21"/>
        <v>0</v>
      </c>
      <c r="J697" s="72"/>
    </row>
    <row r="698" spans="1:11" x14ac:dyDescent="0.3">
      <c r="A698" s="66">
        <v>503206</v>
      </c>
      <c r="B698" s="59" t="s">
        <v>505</v>
      </c>
      <c r="C698" s="74"/>
      <c r="D698" s="60">
        <v>10</v>
      </c>
      <c r="E698" s="61" t="s">
        <v>3</v>
      </c>
      <c r="F698" s="113"/>
      <c r="G698" s="113"/>
      <c r="H698" s="116">
        <f t="shared" si="20"/>
        <v>0</v>
      </c>
      <c r="I698" s="117">
        <f t="shared" si="21"/>
        <v>0</v>
      </c>
      <c r="J698" s="72"/>
    </row>
    <row r="699" spans="1:11" x14ac:dyDescent="0.3">
      <c r="A699" s="66">
        <v>503206</v>
      </c>
      <c r="B699" s="59" t="s">
        <v>504</v>
      </c>
      <c r="C699" s="74"/>
      <c r="D699" s="60">
        <v>10</v>
      </c>
      <c r="E699" s="61" t="s">
        <v>3</v>
      </c>
      <c r="F699" s="113"/>
      <c r="G699" s="113"/>
      <c r="H699" s="116">
        <f t="shared" si="20"/>
        <v>0</v>
      </c>
      <c r="I699" s="117">
        <f t="shared" si="21"/>
        <v>0</v>
      </c>
      <c r="J699" s="72"/>
    </row>
    <row r="700" spans="1:11" x14ac:dyDescent="0.3">
      <c r="A700" s="66">
        <v>308903</v>
      </c>
      <c r="B700" s="59" t="s">
        <v>544</v>
      </c>
      <c r="C700" s="74"/>
      <c r="D700" s="60">
        <v>100</v>
      </c>
      <c r="E700" s="61" t="s">
        <v>3</v>
      </c>
      <c r="F700" s="113"/>
      <c r="G700" s="113"/>
      <c r="H700" s="116">
        <f t="shared" si="20"/>
        <v>0</v>
      </c>
      <c r="I700" s="117">
        <f t="shared" si="21"/>
        <v>0</v>
      </c>
      <c r="J700" s="72"/>
    </row>
    <row r="701" spans="1:11" x14ac:dyDescent="0.3">
      <c r="A701" s="66">
        <v>301121</v>
      </c>
      <c r="B701" s="59" t="s">
        <v>4</v>
      </c>
      <c r="C701" s="74"/>
      <c r="D701" s="60">
        <v>60</v>
      </c>
      <c r="E701" s="61" t="s">
        <v>3</v>
      </c>
      <c r="F701" s="113"/>
      <c r="G701" s="113"/>
      <c r="H701" s="116">
        <f t="shared" si="20"/>
        <v>0</v>
      </c>
      <c r="I701" s="117">
        <f t="shared" si="21"/>
        <v>0</v>
      </c>
      <c r="J701" s="72"/>
    </row>
    <row r="702" spans="1:11" x14ac:dyDescent="0.3">
      <c r="A702" s="66">
        <v>308909</v>
      </c>
      <c r="B702" s="59" t="s">
        <v>428</v>
      </c>
      <c r="C702" s="74"/>
      <c r="D702" s="60">
        <v>100</v>
      </c>
      <c r="E702" s="61" t="s">
        <v>3</v>
      </c>
      <c r="F702" s="113"/>
      <c r="G702" s="113"/>
      <c r="H702" s="116">
        <f t="shared" si="20"/>
        <v>0</v>
      </c>
      <c r="I702" s="117">
        <f t="shared" si="21"/>
        <v>0</v>
      </c>
      <c r="J702" s="72"/>
      <c r="K702" s="1"/>
    </row>
    <row r="703" spans="1:11" x14ac:dyDescent="0.3">
      <c r="A703" s="66">
        <v>301122</v>
      </c>
      <c r="B703" s="59" t="s">
        <v>5</v>
      </c>
      <c r="C703" s="74"/>
      <c r="D703" s="60">
        <v>40</v>
      </c>
      <c r="E703" s="61" t="s">
        <v>3</v>
      </c>
      <c r="F703" s="113"/>
      <c r="G703" s="113"/>
      <c r="H703" s="116">
        <f t="shared" si="20"/>
        <v>0</v>
      </c>
      <c r="I703" s="117">
        <f t="shared" si="21"/>
        <v>0</v>
      </c>
      <c r="J703" s="72"/>
      <c r="K703" s="1"/>
    </row>
    <row r="704" spans="1:11" x14ac:dyDescent="0.3">
      <c r="A704" s="66">
        <v>301018</v>
      </c>
      <c r="B704" s="59" t="s">
        <v>375</v>
      </c>
      <c r="C704" s="74"/>
      <c r="D704" s="60">
        <v>80</v>
      </c>
      <c r="E704" s="61" t="s">
        <v>3</v>
      </c>
      <c r="F704" s="113"/>
      <c r="G704" s="113"/>
      <c r="H704" s="116">
        <f t="shared" si="20"/>
        <v>0</v>
      </c>
      <c r="I704" s="117">
        <f t="shared" si="21"/>
        <v>0</v>
      </c>
      <c r="J704" s="72"/>
      <c r="K704" s="1"/>
    </row>
    <row r="705" spans="1:11" ht="15" thickBot="1" x14ac:dyDescent="0.35">
      <c r="A705" s="36">
        <v>308922</v>
      </c>
      <c r="B705" s="50" t="s">
        <v>115</v>
      </c>
      <c r="C705" s="103"/>
      <c r="D705" s="36">
        <v>75</v>
      </c>
      <c r="E705" s="39" t="s">
        <v>3</v>
      </c>
      <c r="F705" s="123"/>
      <c r="G705" s="123"/>
      <c r="H705" s="116">
        <f t="shared" si="20"/>
        <v>0</v>
      </c>
      <c r="I705" s="117">
        <f t="shared" si="21"/>
        <v>0</v>
      </c>
      <c r="J705" s="103"/>
      <c r="K705" s="1"/>
    </row>
    <row r="706" spans="1:11" ht="26.25" customHeight="1" thickBot="1" x14ac:dyDescent="0.35">
      <c r="A706" s="153" t="s">
        <v>968</v>
      </c>
      <c r="B706" s="154"/>
      <c r="C706" s="156"/>
      <c r="D706" s="157"/>
      <c r="E706" s="157"/>
      <c r="F706" s="157"/>
      <c r="G706" s="157"/>
      <c r="H706" s="158"/>
      <c r="I706" s="124">
        <f>SUM(I4:I705)</f>
        <v>0</v>
      </c>
      <c r="J706" s="44"/>
    </row>
    <row r="707" spans="1:11" ht="25.5" customHeight="1" x14ac:dyDescent="0.3">
      <c r="B707" s="6"/>
    </row>
    <row r="708" spans="1:11" ht="29.25" customHeight="1" x14ac:dyDescent="0.3">
      <c r="B708" s="152" t="s">
        <v>692</v>
      </c>
      <c r="C708" s="152"/>
      <c r="F708" s="98"/>
      <c r="G708" s="98"/>
    </row>
    <row r="709" spans="1:11" ht="27" customHeight="1" x14ac:dyDescent="0.3">
      <c r="B709" s="45" t="s">
        <v>1003</v>
      </c>
    </row>
    <row r="710" spans="1:11" x14ac:dyDescent="0.3">
      <c r="B710" s="6"/>
    </row>
    <row r="711" spans="1:11" x14ac:dyDescent="0.3">
      <c r="B711" t="s">
        <v>995</v>
      </c>
    </row>
    <row r="712" spans="1:11" x14ac:dyDescent="0.3">
      <c r="B712" s="6"/>
    </row>
    <row r="713" spans="1:11" ht="14.25" customHeight="1" x14ac:dyDescent="0.3">
      <c r="B713" s="159" t="s">
        <v>1243</v>
      </c>
      <c r="C713" s="160"/>
      <c r="D713" s="160"/>
      <c r="E713" s="160"/>
      <c r="F713" s="160"/>
      <c r="G713" s="160"/>
      <c r="H713" s="160"/>
      <c r="I713" s="160"/>
    </row>
    <row r="714" spans="1:11" x14ac:dyDescent="0.3">
      <c r="C714" s="52" t="s">
        <v>1242</v>
      </c>
      <c r="D714" s="52"/>
    </row>
    <row r="715" spans="1:11" x14ac:dyDescent="0.3">
      <c r="C715" s="52" t="s">
        <v>1244</v>
      </c>
      <c r="J715" s="10"/>
      <c r="K715" s="83"/>
    </row>
    <row r="716" spans="1:11" x14ac:dyDescent="0.3">
      <c r="B716" s="10"/>
      <c r="C716" s="10"/>
      <c r="D716" s="10"/>
      <c r="E716" s="96"/>
      <c r="F716" s="10"/>
      <c r="G716" s="10"/>
      <c r="H716" s="10"/>
      <c r="I716" s="10"/>
      <c r="J716" s="10"/>
    </row>
    <row r="717" spans="1:11" x14ac:dyDescent="0.3">
      <c r="B717" s="10"/>
      <c r="C717" s="10"/>
      <c r="D717" s="10"/>
      <c r="E717" s="96"/>
      <c r="F717" s="10"/>
      <c r="G717" s="97"/>
      <c r="H717" s="10"/>
      <c r="I717" s="10"/>
      <c r="J717" s="10"/>
    </row>
    <row r="718" spans="1:11" x14ac:dyDescent="0.3">
      <c r="B718" s="48"/>
      <c r="C718" s="10"/>
      <c r="D718" s="10"/>
      <c r="E718" s="96"/>
      <c r="F718" s="10"/>
      <c r="G718" s="97"/>
      <c r="H718" s="10"/>
      <c r="I718" s="10"/>
      <c r="J718" s="10"/>
    </row>
    <row r="719" spans="1:11" x14ac:dyDescent="0.3">
      <c r="B719" s="6"/>
    </row>
    <row r="720" spans="1:11" x14ac:dyDescent="0.3">
      <c r="B720" s="6"/>
    </row>
    <row r="721" spans="2:2" x14ac:dyDescent="0.3">
      <c r="B721" s="6"/>
    </row>
    <row r="722" spans="2:2" x14ac:dyDescent="0.3">
      <c r="B722" s="6"/>
    </row>
    <row r="723" spans="2:2" x14ac:dyDescent="0.3">
      <c r="B723" s="6"/>
    </row>
    <row r="724" spans="2:2" x14ac:dyDescent="0.3">
      <c r="B724" s="6"/>
    </row>
    <row r="725" spans="2:2" x14ac:dyDescent="0.3">
      <c r="B725" s="6"/>
    </row>
    <row r="726" spans="2:2" x14ac:dyDescent="0.3">
      <c r="B726" s="6"/>
    </row>
    <row r="727" spans="2:2" x14ac:dyDescent="0.3">
      <c r="B727" s="6"/>
    </row>
    <row r="728" spans="2:2" x14ac:dyDescent="0.3">
      <c r="B728" s="6"/>
    </row>
    <row r="729" spans="2:2" x14ac:dyDescent="0.3">
      <c r="B729" s="6"/>
    </row>
    <row r="730" spans="2:2" x14ac:dyDescent="0.3">
      <c r="B730" s="6"/>
    </row>
    <row r="731" spans="2:2" x14ac:dyDescent="0.3">
      <c r="B731" s="6"/>
    </row>
    <row r="732" spans="2:2" x14ac:dyDescent="0.3">
      <c r="B732" s="6"/>
    </row>
    <row r="733" spans="2:2" x14ac:dyDescent="0.3">
      <c r="B733" s="6"/>
    </row>
    <row r="734" spans="2:2" x14ac:dyDescent="0.3">
      <c r="B734" s="6"/>
    </row>
    <row r="735" spans="2:2" x14ac:dyDescent="0.3">
      <c r="B735" s="6"/>
    </row>
    <row r="736" spans="2:2" x14ac:dyDescent="0.3">
      <c r="B736" s="6"/>
    </row>
    <row r="737" spans="2:2" x14ac:dyDescent="0.3">
      <c r="B737" s="6"/>
    </row>
    <row r="738" spans="2:2" x14ac:dyDescent="0.3">
      <c r="B738" s="6"/>
    </row>
    <row r="739" spans="2:2" x14ac:dyDescent="0.3">
      <c r="B739" s="6"/>
    </row>
    <row r="740" spans="2:2" x14ac:dyDescent="0.3">
      <c r="B740" s="6"/>
    </row>
    <row r="741" spans="2:2" x14ac:dyDescent="0.3">
      <c r="B741" s="6"/>
    </row>
    <row r="742" spans="2:2" x14ac:dyDescent="0.3">
      <c r="B742" s="6"/>
    </row>
    <row r="743" spans="2:2" x14ac:dyDescent="0.3">
      <c r="B743" s="6"/>
    </row>
    <row r="744" spans="2:2" x14ac:dyDescent="0.3">
      <c r="B744" s="6"/>
    </row>
    <row r="745" spans="2:2" x14ac:dyDescent="0.3">
      <c r="B745" s="6"/>
    </row>
    <row r="746" spans="2:2" x14ac:dyDescent="0.3">
      <c r="B746" s="6"/>
    </row>
    <row r="747" spans="2:2" x14ac:dyDescent="0.3">
      <c r="B747" s="6"/>
    </row>
    <row r="748" spans="2:2" x14ac:dyDescent="0.3">
      <c r="B748" s="6"/>
    </row>
    <row r="749" spans="2:2" x14ac:dyDescent="0.3">
      <c r="B749" s="6"/>
    </row>
    <row r="750" spans="2:2" x14ac:dyDescent="0.3">
      <c r="B750" s="6"/>
    </row>
    <row r="751" spans="2:2" x14ac:dyDescent="0.3">
      <c r="B751" s="6"/>
    </row>
    <row r="752" spans="2:2" x14ac:dyDescent="0.3">
      <c r="B752" s="6"/>
    </row>
    <row r="753" spans="2:2" x14ac:dyDescent="0.3">
      <c r="B753" s="6"/>
    </row>
    <row r="754" spans="2:2" x14ac:dyDescent="0.3">
      <c r="B754" s="6"/>
    </row>
    <row r="755" spans="2:2" x14ac:dyDescent="0.3">
      <c r="B755" s="6"/>
    </row>
    <row r="756" spans="2:2" x14ac:dyDescent="0.3">
      <c r="B756" s="6"/>
    </row>
    <row r="757" spans="2:2" x14ac:dyDescent="0.3">
      <c r="B757" s="6"/>
    </row>
    <row r="758" spans="2:2" x14ac:dyDescent="0.3">
      <c r="B758" s="6"/>
    </row>
    <row r="759" spans="2:2" x14ac:dyDescent="0.3">
      <c r="B759" s="6"/>
    </row>
    <row r="760" spans="2:2" x14ac:dyDescent="0.3">
      <c r="B760" s="6"/>
    </row>
    <row r="761" spans="2:2" x14ac:dyDescent="0.3">
      <c r="B761" s="6"/>
    </row>
    <row r="762" spans="2:2" x14ac:dyDescent="0.3">
      <c r="B762" s="6"/>
    </row>
    <row r="763" spans="2:2" x14ac:dyDescent="0.3">
      <c r="B763" s="6"/>
    </row>
    <row r="764" spans="2:2" x14ac:dyDescent="0.3">
      <c r="B764" s="6"/>
    </row>
    <row r="765" spans="2:2" x14ac:dyDescent="0.3">
      <c r="B765" s="6"/>
    </row>
    <row r="766" spans="2:2" x14ac:dyDescent="0.3">
      <c r="B766" s="6"/>
    </row>
    <row r="767" spans="2:2" x14ac:dyDescent="0.3">
      <c r="B767" s="6"/>
    </row>
    <row r="768" spans="2:2" x14ac:dyDescent="0.3">
      <c r="B768" s="6"/>
    </row>
    <row r="769" spans="2:2" x14ac:dyDescent="0.3">
      <c r="B769" s="6"/>
    </row>
    <row r="770" spans="2:2" x14ac:dyDescent="0.3">
      <c r="B770" s="6"/>
    </row>
    <row r="771" spans="2:2" x14ac:dyDescent="0.3">
      <c r="B771" s="6"/>
    </row>
    <row r="772" spans="2:2" x14ac:dyDescent="0.3">
      <c r="B772" s="6"/>
    </row>
    <row r="773" spans="2:2" x14ac:dyDescent="0.3">
      <c r="B773" s="6"/>
    </row>
    <row r="774" spans="2:2" x14ac:dyDescent="0.3">
      <c r="B774" s="6"/>
    </row>
    <row r="775" spans="2:2" x14ac:dyDescent="0.3">
      <c r="B775" s="6"/>
    </row>
    <row r="776" spans="2:2" x14ac:dyDescent="0.3">
      <c r="B776" s="6"/>
    </row>
    <row r="777" spans="2:2" x14ac:dyDescent="0.3">
      <c r="B777" s="6"/>
    </row>
    <row r="778" spans="2:2" x14ac:dyDescent="0.3">
      <c r="B778" s="6"/>
    </row>
    <row r="779" spans="2:2" x14ac:dyDescent="0.3">
      <c r="B779" s="6"/>
    </row>
    <row r="780" spans="2:2" x14ac:dyDescent="0.3">
      <c r="B780" s="6"/>
    </row>
    <row r="781" spans="2:2" x14ac:dyDescent="0.3">
      <c r="B781" s="6"/>
    </row>
    <row r="782" spans="2:2" x14ac:dyDescent="0.3">
      <c r="B782" s="6"/>
    </row>
    <row r="783" spans="2:2" x14ac:dyDescent="0.3">
      <c r="B783" s="6"/>
    </row>
    <row r="784" spans="2:2" x14ac:dyDescent="0.3">
      <c r="B784" s="6"/>
    </row>
    <row r="785" spans="2:2" x14ac:dyDescent="0.3">
      <c r="B785" s="6"/>
    </row>
    <row r="786" spans="2:2" x14ac:dyDescent="0.3">
      <c r="B786" s="6"/>
    </row>
    <row r="787" spans="2:2" x14ac:dyDescent="0.3">
      <c r="B787" s="6"/>
    </row>
    <row r="788" spans="2:2" x14ac:dyDescent="0.3">
      <c r="B788" s="6"/>
    </row>
    <row r="789" spans="2:2" x14ac:dyDescent="0.3">
      <c r="B789" s="6"/>
    </row>
    <row r="790" spans="2:2" x14ac:dyDescent="0.3">
      <c r="B790" s="6"/>
    </row>
    <row r="791" spans="2:2" x14ac:dyDescent="0.3">
      <c r="B791" s="6"/>
    </row>
    <row r="792" spans="2:2" x14ac:dyDescent="0.3">
      <c r="B792" s="6"/>
    </row>
    <row r="793" spans="2:2" x14ac:dyDescent="0.3">
      <c r="B793" s="6"/>
    </row>
    <row r="794" spans="2:2" x14ac:dyDescent="0.3">
      <c r="B794" s="6"/>
    </row>
    <row r="795" spans="2:2" x14ac:dyDescent="0.3">
      <c r="B795" s="6"/>
    </row>
    <row r="796" spans="2:2" x14ac:dyDescent="0.3">
      <c r="B796" s="6"/>
    </row>
    <row r="797" spans="2:2" x14ac:dyDescent="0.3">
      <c r="B797" s="6"/>
    </row>
    <row r="798" spans="2:2" x14ac:dyDescent="0.3">
      <c r="B798" s="6"/>
    </row>
    <row r="799" spans="2:2" x14ac:dyDescent="0.3">
      <c r="B799" s="6"/>
    </row>
    <row r="800" spans="2:2" x14ac:dyDescent="0.3">
      <c r="B800" s="6"/>
    </row>
    <row r="801" spans="2:2" x14ac:dyDescent="0.3">
      <c r="B801" s="6"/>
    </row>
    <row r="802" spans="2:2" x14ac:dyDescent="0.3">
      <c r="B802" s="6"/>
    </row>
    <row r="803" spans="2:2" x14ac:dyDescent="0.3">
      <c r="B803" s="6"/>
    </row>
    <row r="804" spans="2:2" x14ac:dyDescent="0.3">
      <c r="B804" s="6"/>
    </row>
    <row r="805" spans="2:2" x14ac:dyDescent="0.3">
      <c r="B805" s="6"/>
    </row>
    <row r="806" spans="2:2" x14ac:dyDescent="0.3">
      <c r="B806" s="6"/>
    </row>
    <row r="807" spans="2:2" x14ac:dyDescent="0.3">
      <c r="B807" s="6"/>
    </row>
    <row r="808" spans="2:2" x14ac:dyDescent="0.3">
      <c r="B808" s="6"/>
    </row>
    <row r="809" spans="2:2" x14ac:dyDescent="0.3">
      <c r="B809" s="6"/>
    </row>
    <row r="810" spans="2:2" x14ac:dyDescent="0.3">
      <c r="B810" s="6"/>
    </row>
    <row r="811" spans="2:2" x14ac:dyDescent="0.3">
      <c r="B811" s="6"/>
    </row>
    <row r="812" spans="2:2" x14ac:dyDescent="0.3">
      <c r="B812" s="6"/>
    </row>
    <row r="813" spans="2:2" x14ac:dyDescent="0.3">
      <c r="B813" s="6"/>
    </row>
    <row r="814" spans="2:2" x14ac:dyDescent="0.3">
      <c r="B814" s="6"/>
    </row>
    <row r="815" spans="2:2" x14ac:dyDescent="0.3">
      <c r="B815" s="6"/>
    </row>
    <row r="816" spans="2:2" x14ac:dyDescent="0.3">
      <c r="B816" s="6"/>
    </row>
    <row r="817" spans="2:2" x14ac:dyDescent="0.3">
      <c r="B817" s="6"/>
    </row>
    <row r="818" spans="2:2" x14ac:dyDescent="0.3">
      <c r="B818" s="6"/>
    </row>
    <row r="819" spans="2:2" x14ac:dyDescent="0.3">
      <c r="B819" s="6"/>
    </row>
    <row r="820" spans="2:2" x14ac:dyDescent="0.3">
      <c r="B820" s="6"/>
    </row>
    <row r="821" spans="2:2" x14ac:dyDescent="0.3">
      <c r="B821" s="6"/>
    </row>
    <row r="822" spans="2:2" x14ac:dyDescent="0.3">
      <c r="B822" s="6"/>
    </row>
    <row r="823" spans="2:2" x14ac:dyDescent="0.3">
      <c r="B823" s="6"/>
    </row>
    <row r="824" spans="2:2" x14ac:dyDescent="0.3">
      <c r="B824" s="6"/>
    </row>
    <row r="825" spans="2:2" x14ac:dyDescent="0.3">
      <c r="B825" s="6"/>
    </row>
    <row r="826" spans="2:2" x14ac:dyDescent="0.3">
      <c r="B826" s="6"/>
    </row>
    <row r="827" spans="2:2" x14ac:dyDescent="0.3">
      <c r="B827" s="6"/>
    </row>
    <row r="828" spans="2:2" x14ac:dyDescent="0.3">
      <c r="B828" s="6"/>
    </row>
    <row r="829" spans="2:2" x14ac:dyDescent="0.3">
      <c r="B829" s="6"/>
    </row>
    <row r="830" spans="2:2" x14ac:dyDescent="0.3">
      <c r="B830" s="6"/>
    </row>
    <row r="831" spans="2:2" x14ac:dyDescent="0.3">
      <c r="B831" s="6"/>
    </row>
    <row r="832" spans="2:2" x14ac:dyDescent="0.3">
      <c r="B832" s="6"/>
    </row>
    <row r="833" spans="2:2" x14ac:dyDescent="0.3">
      <c r="B833" s="6"/>
    </row>
    <row r="834" spans="2:2" x14ac:dyDescent="0.3">
      <c r="B834" s="6"/>
    </row>
    <row r="835" spans="2:2" x14ac:dyDescent="0.3">
      <c r="B835" s="6"/>
    </row>
    <row r="836" spans="2:2" x14ac:dyDescent="0.3">
      <c r="B836" s="6"/>
    </row>
    <row r="837" spans="2:2" x14ac:dyDescent="0.3">
      <c r="B837" s="6"/>
    </row>
    <row r="838" spans="2:2" x14ac:dyDescent="0.3">
      <c r="B838" s="6"/>
    </row>
    <row r="839" spans="2:2" x14ac:dyDescent="0.3">
      <c r="B839" s="6"/>
    </row>
    <row r="840" spans="2:2" x14ac:dyDescent="0.3">
      <c r="B840" s="6"/>
    </row>
    <row r="841" spans="2:2" x14ac:dyDescent="0.3">
      <c r="B841" s="6"/>
    </row>
    <row r="842" spans="2:2" x14ac:dyDescent="0.3">
      <c r="B842" s="6"/>
    </row>
    <row r="843" spans="2:2" x14ac:dyDescent="0.3">
      <c r="B843" s="6"/>
    </row>
    <row r="844" spans="2:2" x14ac:dyDescent="0.3">
      <c r="B844" s="6"/>
    </row>
    <row r="845" spans="2:2" x14ac:dyDescent="0.3">
      <c r="B845" s="6"/>
    </row>
    <row r="846" spans="2:2" x14ac:dyDescent="0.3">
      <c r="B846" s="6"/>
    </row>
    <row r="847" spans="2:2" x14ac:dyDescent="0.3">
      <c r="B847" s="6"/>
    </row>
    <row r="848" spans="2:2" x14ac:dyDescent="0.3">
      <c r="B848" s="6"/>
    </row>
    <row r="849" spans="2:2" x14ac:dyDescent="0.3">
      <c r="B849" s="6"/>
    </row>
    <row r="850" spans="2:2" x14ac:dyDescent="0.3">
      <c r="B850" s="6"/>
    </row>
    <row r="851" spans="2:2" x14ac:dyDescent="0.3">
      <c r="B851" s="6"/>
    </row>
    <row r="852" spans="2:2" x14ac:dyDescent="0.3">
      <c r="B852" s="6"/>
    </row>
    <row r="853" spans="2:2" x14ac:dyDescent="0.3">
      <c r="B853" s="6"/>
    </row>
    <row r="854" spans="2:2" x14ac:dyDescent="0.3">
      <c r="B854" s="6"/>
    </row>
    <row r="855" spans="2:2" x14ac:dyDescent="0.3">
      <c r="B855" s="6"/>
    </row>
    <row r="856" spans="2:2" x14ac:dyDescent="0.3">
      <c r="B856" s="6"/>
    </row>
    <row r="857" spans="2:2" x14ac:dyDescent="0.3">
      <c r="B857" s="6"/>
    </row>
    <row r="858" spans="2:2" x14ac:dyDescent="0.3">
      <c r="B858" s="6"/>
    </row>
    <row r="859" spans="2:2" x14ac:dyDescent="0.3">
      <c r="B859" s="6"/>
    </row>
    <row r="860" spans="2:2" x14ac:dyDescent="0.3">
      <c r="B860" s="6"/>
    </row>
    <row r="861" spans="2:2" x14ac:dyDescent="0.3">
      <c r="B861" s="6"/>
    </row>
    <row r="862" spans="2:2" x14ac:dyDescent="0.3">
      <c r="B862" s="6"/>
    </row>
    <row r="863" spans="2:2" x14ac:dyDescent="0.3">
      <c r="B863" s="6"/>
    </row>
    <row r="864" spans="2:2" x14ac:dyDescent="0.3">
      <c r="B864" s="6"/>
    </row>
    <row r="865" spans="2:2" x14ac:dyDescent="0.3">
      <c r="B865" s="6"/>
    </row>
    <row r="866" spans="2:2" x14ac:dyDescent="0.3">
      <c r="B866" s="6"/>
    </row>
    <row r="867" spans="2:2" x14ac:dyDescent="0.3">
      <c r="B867" s="6"/>
    </row>
    <row r="868" spans="2:2" x14ac:dyDescent="0.3">
      <c r="B868" s="6"/>
    </row>
    <row r="869" spans="2:2" x14ac:dyDescent="0.3">
      <c r="B869" s="6"/>
    </row>
    <row r="870" spans="2:2" x14ac:dyDescent="0.3">
      <c r="B870" s="6"/>
    </row>
    <row r="871" spans="2:2" x14ac:dyDescent="0.3">
      <c r="B871" s="6"/>
    </row>
    <row r="872" spans="2:2" x14ac:dyDescent="0.3">
      <c r="B872" s="6"/>
    </row>
    <row r="873" spans="2:2" x14ac:dyDescent="0.3">
      <c r="B873" s="6"/>
    </row>
    <row r="874" spans="2:2" x14ac:dyDescent="0.3">
      <c r="B874" s="6"/>
    </row>
    <row r="875" spans="2:2" x14ac:dyDescent="0.3">
      <c r="B875" s="6"/>
    </row>
    <row r="876" spans="2:2" x14ac:dyDescent="0.3">
      <c r="B876" s="6"/>
    </row>
    <row r="877" spans="2:2" x14ac:dyDescent="0.3">
      <c r="B877" s="6"/>
    </row>
    <row r="878" spans="2:2" x14ac:dyDescent="0.3">
      <c r="B878" s="6"/>
    </row>
    <row r="879" spans="2:2" x14ac:dyDescent="0.3">
      <c r="B879" s="6"/>
    </row>
  </sheetData>
  <sheetProtection algorithmName="SHA-512" hashValue="0Xe7igkmKUgbH8D9JNYqZEJhch0ycmdZi9whI34M4Mi3k6FFlw33e7U3aeKR0ovaDDlwSfFhsy+3IgNsqsz8GA==" saltValue="vJLd7Z+xOBFUH02nGV0oFw==" spinCount="100000" sheet="1" objects="1" scenarios="1"/>
  <sortState xmlns:xlrd2="http://schemas.microsoft.com/office/spreadsheetml/2017/richdata2" ref="A4:J705">
    <sortCondition ref="B4:B705"/>
  </sortState>
  <mergeCells count="5">
    <mergeCell ref="B708:C708"/>
    <mergeCell ref="A706:B706"/>
    <mergeCell ref="A1:J1"/>
    <mergeCell ref="C706:H706"/>
    <mergeCell ref="B713:I713"/>
  </mergeCells>
  <pageMargins left="0.7" right="0.7" top="0.75" bottom="0.75" header="0.3" footer="0.3"/>
  <pageSetup paperSize="9" scale="47" orientation="portrait" r:id="rId1"/>
  <headerFooter>
    <oddHeader>&amp;R&amp;G</oddHeader>
    <oddFooter>Stran &amp;P&amp;R&amp;A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2886-9DCF-4442-8E0F-9409A4945877}">
  <dimension ref="A1:N606"/>
  <sheetViews>
    <sheetView view="pageBreakPreview" zoomScaleNormal="100" zoomScaleSheetLayoutView="100" workbookViewId="0">
      <selection activeCell="M7" sqref="M7"/>
    </sheetView>
  </sheetViews>
  <sheetFormatPr defaultRowHeight="14.4" x14ac:dyDescent="0.3"/>
  <cols>
    <col min="1" max="1" width="13.5546875" style="2" customWidth="1"/>
    <col min="2" max="2" width="68.6640625" style="10" customWidth="1"/>
    <col min="3" max="3" width="14" customWidth="1"/>
    <col min="4" max="4" width="9.5546875" style="2" customWidth="1"/>
    <col min="5" max="5" width="13" style="9" customWidth="1"/>
    <col min="6" max="6" width="13.5546875" style="8" customWidth="1"/>
    <col min="7" max="7" width="14.6640625" customWidth="1"/>
    <col min="8" max="8" width="13.5546875" customWidth="1"/>
    <col min="9" max="9" width="17" customWidth="1"/>
    <col min="10" max="10" width="13.44140625" bestFit="1" customWidth="1"/>
    <col min="12" max="12" width="8.5546875" customWidth="1"/>
    <col min="13" max="13" width="58.6640625" customWidth="1"/>
  </cols>
  <sheetData>
    <row r="1" spans="1:14" ht="45.75" customHeight="1" x14ac:dyDescent="0.4">
      <c r="A1" s="155" t="s">
        <v>976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ht="33" customHeight="1" thickBot="1" x14ac:dyDescent="0.35">
      <c r="A2" s="101" t="s">
        <v>1246</v>
      </c>
      <c r="B2"/>
      <c r="D2"/>
      <c r="E2" s="2"/>
      <c r="F2"/>
      <c r="M2" s="6"/>
    </row>
    <row r="3" spans="1:14" s="52" customFormat="1" ht="43.8" thickBot="1" x14ac:dyDescent="0.35">
      <c r="A3" s="56" t="s">
        <v>688</v>
      </c>
      <c r="B3" s="51" t="s">
        <v>967</v>
      </c>
      <c r="C3" s="56" t="s">
        <v>691</v>
      </c>
      <c r="D3" s="38" t="s">
        <v>0</v>
      </c>
      <c r="E3" s="42" t="s">
        <v>690</v>
      </c>
      <c r="F3" s="70" t="s">
        <v>971</v>
      </c>
      <c r="G3" s="38" t="s">
        <v>689</v>
      </c>
      <c r="H3" s="42" t="s">
        <v>1001</v>
      </c>
      <c r="I3" s="42" t="s">
        <v>1002</v>
      </c>
      <c r="J3" s="76" t="s">
        <v>1000</v>
      </c>
      <c r="M3" s="69"/>
      <c r="N3" s="53"/>
    </row>
    <row r="4" spans="1:14" x14ac:dyDescent="0.3">
      <c r="A4" s="57">
        <v>717017</v>
      </c>
      <c r="B4" s="82" t="s">
        <v>486</v>
      </c>
      <c r="C4" s="73"/>
      <c r="D4" s="7">
        <v>1</v>
      </c>
      <c r="E4" s="43" t="s">
        <v>2</v>
      </c>
      <c r="F4" s="112"/>
      <c r="G4" s="112"/>
      <c r="H4" s="115">
        <f t="shared" ref="H4" si="0">F4-(G4/100)*F4</f>
        <v>0</v>
      </c>
      <c r="I4" s="110">
        <f t="shared" ref="I4" si="1">H4*D4</f>
        <v>0</v>
      </c>
      <c r="J4" s="71"/>
      <c r="K4" s="1"/>
    </row>
    <row r="5" spans="1:14" x14ac:dyDescent="0.3">
      <c r="A5" s="66">
        <v>712547</v>
      </c>
      <c r="B5" s="63" t="s">
        <v>979</v>
      </c>
      <c r="C5" s="74"/>
      <c r="D5" s="60">
        <v>1</v>
      </c>
      <c r="E5" s="61" t="s">
        <v>2</v>
      </c>
      <c r="F5" s="113"/>
      <c r="G5" s="113"/>
      <c r="H5" s="116">
        <f t="shared" ref="H5:H68" si="2">F5-(G5/100)*F5</f>
        <v>0</v>
      </c>
      <c r="I5" s="111">
        <f t="shared" ref="I5:I68" si="3">H5*D5</f>
        <v>0</v>
      </c>
      <c r="J5" s="72"/>
      <c r="K5" s="1"/>
    </row>
    <row r="6" spans="1:14" x14ac:dyDescent="0.3">
      <c r="A6" s="66">
        <v>712548</v>
      </c>
      <c r="B6" s="59" t="s">
        <v>980</v>
      </c>
      <c r="C6" s="74"/>
      <c r="D6" s="60">
        <v>1</v>
      </c>
      <c r="E6" s="61" t="s">
        <v>2</v>
      </c>
      <c r="F6" s="113"/>
      <c r="G6" s="113"/>
      <c r="H6" s="116">
        <f t="shared" si="2"/>
        <v>0</v>
      </c>
      <c r="I6" s="117">
        <f t="shared" si="3"/>
        <v>0</v>
      </c>
      <c r="J6" s="72"/>
      <c r="K6" s="1"/>
    </row>
    <row r="7" spans="1:14" x14ac:dyDescent="0.3">
      <c r="A7" s="66">
        <v>712628</v>
      </c>
      <c r="B7" s="59" t="s">
        <v>1014</v>
      </c>
      <c r="C7" s="74"/>
      <c r="D7" s="60">
        <v>1</v>
      </c>
      <c r="E7" s="61" t="s">
        <v>2</v>
      </c>
      <c r="F7" s="113"/>
      <c r="G7" s="113"/>
      <c r="H7" s="116">
        <f t="shared" si="2"/>
        <v>0</v>
      </c>
      <c r="I7" s="117">
        <f t="shared" si="3"/>
        <v>0</v>
      </c>
      <c r="J7" s="72"/>
      <c r="K7" s="1"/>
    </row>
    <row r="8" spans="1:14" x14ac:dyDescent="0.3">
      <c r="A8" s="66">
        <v>714836</v>
      </c>
      <c r="B8" s="59" t="s">
        <v>1040</v>
      </c>
      <c r="C8" s="74"/>
      <c r="D8" s="60">
        <v>1</v>
      </c>
      <c r="E8" s="61" t="s">
        <v>2</v>
      </c>
      <c r="F8" s="113"/>
      <c r="G8" s="113"/>
      <c r="H8" s="116">
        <f t="shared" si="2"/>
        <v>0</v>
      </c>
      <c r="I8" s="117">
        <f t="shared" si="3"/>
        <v>0</v>
      </c>
      <c r="J8" s="72"/>
      <c r="K8" s="1"/>
    </row>
    <row r="9" spans="1:14" x14ac:dyDescent="0.3">
      <c r="A9" s="66">
        <v>712934</v>
      </c>
      <c r="B9" s="59" t="s">
        <v>1008</v>
      </c>
      <c r="C9" s="74"/>
      <c r="D9" s="60">
        <v>1</v>
      </c>
      <c r="E9" s="61" t="s">
        <v>2</v>
      </c>
      <c r="F9" s="113"/>
      <c r="G9" s="113"/>
      <c r="H9" s="116">
        <f t="shared" si="2"/>
        <v>0</v>
      </c>
      <c r="I9" s="117">
        <f t="shared" si="3"/>
        <v>0</v>
      </c>
      <c r="J9" s="72"/>
      <c r="K9" s="1"/>
    </row>
    <row r="10" spans="1:14" x14ac:dyDescent="0.3">
      <c r="A10" s="66">
        <v>715853</v>
      </c>
      <c r="B10" s="59" t="s">
        <v>1041</v>
      </c>
      <c r="C10" s="74"/>
      <c r="D10" s="60">
        <v>1</v>
      </c>
      <c r="E10" s="61" t="s">
        <v>2</v>
      </c>
      <c r="F10" s="113"/>
      <c r="G10" s="113"/>
      <c r="H10" s="116">
        <f t="shared" si="2"/>
        <v>0</v>
      </c>
      <c r="I10" s="117">
        <f t="shared" si="3"/>
        <v>0</v>
      </c>
      <c r="J10" s="72"/>
      <c r="K10" s="1"/>
    </row>
    <row r="11" spans="1:14" x14ac:dyDescent="0.3">
      <c r="A11" s="66">
        <v>716302</v>
      </c>
      <c r="B11" s="59" t="s">
        <v>1085</v>
      </c>
      <c r="C11" s="74"/>
      <c r="D11" s="60">
        <v>1</v>
      </c>
      <c r="E11" s="61" t="s">
        <v>2</v>
      </c>
      <c r="F11" s="113"/>
      <c r="G11" s="113"/>
      <c r="H11" s="116">
        <f t="shared" si="2"/>
        <v>0</v>
      </c>
      <c r="I11" s="117">
        <f t="shared" si="3"/>
        <v>0</v>
      </c>
      <c r="J11" s="72"/>
      <c r="K11" s="1"/>
    </row>
    <row r="12" spans="1:14" x14ac:dyDescent="0.3">
      <c r="A12" s="66">
        <v>716367</v>
      </c>
      <c r="B12" s="59" t="s">
        <v>1086</v>
      </c>
      <c r="C12" s="74"/>
      <c r="D12" s="60">
        <v>1</v>
      </c>
      <c r="E12" s="61" t="s">
        <v>2</v>
      </c>
      <c r="F12" s="113"/>
      <c r="G12" s="113"/>
      <c r="H12" s="116">
        <f t="shared" si="2"/>
        <v>0</v>
      </c>
      <c r="I12" s="117">
        <f t="shared" si="3"/>
        <v>0</v>
      </c>
      <c r="J12" s="72"/>
      <c r="K12" s="1"/>
    </row>
    <row r="13" spans="1:14" x14ac:dyDescent="0.3">
      <c r="A13" s="66">
        <v>716560</v>
      </c>
      <c r="B13" s="59" t="s">
        <v>1087</v>
      </c>
      <c r="C13" s="74"/>
      <c r="D13" s="60">
        <v>1</v>
      </c>
      <c r="E13" s="61" t="s">
        <v>2</v>
      </c>
      <c r="F13" s="113"/>
      <c r="G13" s="113"/>
      <c r="H13" s="116">
        <f t="shared" si="2"/>
        <v>0</v>
      </c>
      <c r="I13" s="117">
        <f t="shared" si="3"/>
        <v>0</v>
      </c>
      <c r="J13" s="72"/>
      <c r="K13" s="1"/>
    </row>
    <row r="14" spans="1:14" x14ac:dyDescent="0.3">
      <c r="A14" s="66">
        <v>716152</v>
      </c>
      <c r="B14" s="59" t="s">
        <v>1042</v>
      </c>
      <c r="C14" s="74"/>
      <c r="D14" s="60">
        <v>1</v>
      </c>
      <c r="E14" s="61" t="s">
        <v>2</v>
      </c>
      <c r="F14" s="113"/>
      <c r="G14" s="113"/>
      <c r="H14" s="116">
        <f t="shared" si="2"/>
        <v>0</v>
      </c>
      <c r="I14" s="117">
        <f t="shared" si="3"/>
        <v>0</v>
      </c>
      <c r="J14" s="72"/>
      <c r="K14" s="1"/>
    </row>
    <row r="15" spans="1:14" x14ac:dyDescent="0.3">
      <c r="A15" s="66">
        <v>716105</v>
      </c>
      <c r="B15" s="59" t="s">
        <v>1043</v>
      </c>
      <c r="C15" s="74"/>
      <c r="D15" s="60">
        <v>1</v>
      </c>
      <c r="E15" s="61" t="s">
        <v>2</v>
      </c>
      <c r="F15" s="113"/>
      <c r="G15" s="113"/>
      <c r="H15" s="116">
        <f t="shared" si="2"/>
        <v>0</v>
      </c>
      <c r="I15" s="117">
        <f t="shared" si="3"/>
        <v>0</v>
      </c>
      <c r="J15" s="72"/>
      <c r="K15" s="1"/>
    </row>
    <row r="16" spans="1:14" x14ac:dyDescent="0.3">
      <c r="A16" s="66">
        <v>716571</v>
      </c>
      <c r="B16" s="59" t="s">
        <v>982</v>
      </c>
      <c r="C16" s="74"/>
      <c r="D16" s="60">
        <v>1</v>
      </c>
      <c r="E16" s="61" t="s">
        <v>2</v>
      </c>
      <c r="F16" s="113"/>
      <c r="G16" s="113"/>
      <c r="H16" s="116">
        <f t="shared" si="2"/>
        <v>0</v>
      </c>
      <c r="I16" s="117">
        <f t="shared" si="3"/>
        <v>0</v>
      </c>
      <c r="J16" s="72"/>
      <c r="K16" s="1"/>
    </row>
    <row r="17" spans="1:11" ht="72" x14ac:dyDescent="0.3">
      <c r="A17" s="66"/>
      <c r="B17" s="59" t="s">
        <v>1158</v>
      </c>
      <c r="C17" s="74"/>
      <c r="D17" s="60">
        <v>1</v>
      </c>
      <c r="E17" s="61" t="s">
        <v>2</v>
      </c>
      <c r="F17" s="113"/>
      <c r="G17" s="113"/>
      <c r="H17" s="116">
        <f t="shared" si="2"/>
        <v>0</v>
      </c>
      <c r="I17" s="117">
        <f t="shared" si="3"/>
        <v>0</v>
      </c>
      <c r="J17" s="72"/>
      <c r="K17" s="1"/>
    </row>
    <row r="18" spans="1:11" ht="72" x14ac:dyDescent="0.3">
      <c r="A18" s="66"/>
      <c r="B18" s="59" t="s">
        <v>1159</v>
      </c>
      <c r="C18" s="74"/>
      <c r="D18" s="60">
        <v>1</v>
      </c>
      <c r="E18" s="61" t="s">
        <v>2</v>
      </c>
      <c r="F18" s="113"/>
      <c r="G18" s="113"/>
      <c r="H18" s="116">
        <f t="shared" si="2"/>
        <v>0</v>
      </c>
      <c r="I18" s="117">
        <f t="shared" si="3"/>
        <v>0</v>
      </c>
      <c r="J18" s="72"/>
      <c r="K18" s="1"/>
    </row>
    <row r="19" spans="1:11" x14ac:dyDescent="0.3">
      <c r="A19" s="66">
        <v>716655</v>
      </c>
      <c r="B19" s="59" t="s">
        <v>983</v>
      </c>
      <c r="C19" s="74"/>
      <c r="D19" s="60">
        <v>1</v>
      </c>
      <c r="E19" s="61" t="s">
        <v>2</v>
      </c>
      <c r="F19" s="113"/>
      <c r="G19" s="113"/>
      <c r="H19" s="116">
        <f t="shared" si="2"/>
        <v>0</v>
      </c>
      <c r="I19" s="117">
        <f t="shared" si="3"/>
        <v>0</v>
      </c>
      <c r="J19" s="72"/>
      <c r="K19" s="1"/>
    </row>
    <row r="20" spans="1:11" x14ac:dyDescent="0.3">
      <c r="A20" s="66">
        <v>716861</v>
      </c>
      <c r="B20" s="59" t="s">
        <v>472</v>
      </c>
      <c r="C20" s="74"/>
      <c r="D20" s="60">
        <v>1</v>
      </c>
      <c r="E20" s="61" t="s">
        <v>2</v>
      </c>
      <c r="F20" s="113"/>
      <c r="G20" s="113"/>
      <c r="H20" s="116">
        <f t="shared" si="2"/>
        <v>0</v>
      </c>
      <c r="I20" s="117">
        <f t="shared" si="3"/>
        <v>0</v>
      </c>
      <c r="J20" s="72"/>
      <c r="K20" s="1"/>
    </row>
    <row r="21" spans="1:11" x14ac:dyDescent="0.3">
      <c r="A21" s="66"/>
      <c r="B21" s="59" t="s">
        <v>935</v>
      </c>
      <c r="C21" s="74"/>
      <c r="D21" s="60">
        <v>2</v>
      </c>
      <c r="E21" s="61" t="s">
        <v>2</v>
      </c>
      <c r="F21" s="113"/>
      <c r="G21" s="113"/>
      <c r="H21" s="116">
        <f t="shared" si="2"/>
        <v>0</v>
      </c>
      <c r="I21" s="117">
        <f t="shared" si="3"/>
        <v>0</v>
      </c>
      <c r="J21" s="72"/>
      <c r="K21" s="1"/>
    </row>
    <row r="22" spans="1:11" x14ac:dyDescent="0.3">
      <c r="A22" s="66">
        <v>715988</v>
      </c>
      <c r="B22" s="59" t="s">
        <v>1044</v>
      </c>
      <c r="C22" s="74"/>
      <c r="D22" s="60">
        <v>1</v>
      </c>
      <c r="E22" s="61" t="s">
        <v>2</v>
      </c>
      <c r="F22" s="113"/>
      <c r="G22" s="113"/>
      <c r="H22" s="116">
        <f t="shared" si="2"/>
        <v>0</v>
      </c>
      <c r="I22" s="117">
        <f t="shared" si="3"/>
        <v>0</v>
      </c>
      <c r="J22" s="72"/>
      <c r="K22" s="1"/>
    </row>
    <row r="23" spans="1:11" x14ac:dyDescent="0.3">
      <c r="A23" s="66">
        <v>716360</v>
      </c>
      <c r="B23" s="59" t="s">
        <v>1088</v>
      </c>
      <c r="C23" s="74"/>
      <c r="D23" s="60">
        <v>1</v>
      </c>
      <c r="E23" s="61" t="s">
        <v>2</v>
      </c>
      <c r="F23" s="113"/>
      <c r="G23" s="113"/>
      <c r="H23" s="116">
        <f t="shared" si="2"/>
        <v>0</v>
      </c>
      <c r="I23" s="117">
        <f t="shared" si="3"/>
        <v>0</v>
      </c>
      <c r="J23" s="72"/>
      <c r="K23" s="1"/>
    </row>
    <row r="24" spans="1:11" x14ac:dyDescent="0.3">
      <c r="A24" s="66">
        <v>713567</v>
      </c>
      <c r="B24" s="59" t="s">
        <v>1009</v>
      </c>
      <c r="C24" s="74"/>
      <c r="D24" s="60">
        <v>1</v>
      </c>
      <c r="E24" s="61" t="s">
        <v>2</v>
      </c>
      <c r="F24" s="113"/>
      <c r="G24" s="113"/>
      <c r="H24" s="116">
        <f t="shared" si="2"/>
        <v>0</v>
      </c>
      <c r="I24" s="117">
        <f t="shared" si="3"/>
        <v>0</v>
      </c>
      <c r="J24" s="72"/>
      <c r="K24" s="1"/>
    </row>
    <row r="25" spans="1:11" x14ac:dyDescent="0.3">
      <c r="A25" s="66">
        <v>715964</v>
      </c>
      <c r="B25" s="59" t="s">
        <v>1089</v>
      </c>
      <c r="C25" s="74"/>
      <c r="D25" s="60">
        <v>1</v>
      </c>
      <c r="E25" s="61" t="s">
        <v>2</v>
      </c>
      <c r="F25" s="113"/>
      <c r="G25" s="113"/>
      <c r="H25" s="116">
        <f t="shared" si="2"/>
        <v>0</v>
      </c>
      <c r="I25" s="118">
        <f t="shared" si="3"/>
        <v>0</v>
      </c>
      <c r="J25" s="72"/>
      <c r="K25" s="1"/>
    </row>
    <row r="26" spans="1:11" x14ac:dyDescent="0.3">
      <c r="A26" s="66">
        <v>713580</v>
      </c>
      <c r="B26" s="59" t="s">
        <v>1010</v>
      </c>
      <c r="C26" s="74"/>
      <c r="D26" s="60">
        <v>1</v>
      </c>
      <c r="E26" s="61" t="s">
        <v>2</v>
      </c>
      <c r="F26" s="113"/>
      <c r="G26" s="113"/>
      <c r="H26" s="116">
        <f t="shared" si="2"/>
        <v>0</v>
      </c>
      <c r="I26" s="116">
        <f t="shared" si="3"/>
        <v>0</v>
      </c>
      <c r="J26" s="72"/>
      <c r="K26" s="1"/>
    </row>
    <row r="27" spans="1:11" x14ac:dyDescent="0.3">
      <c r="A27" s="66">
        <v>713583</v>
      </c>
      <c r="B27" s="59" t="s">
        <v>1045</v>
      </c>
      <c r="C27" s="74"/>
      <c r="D27" s="60">
        <v>1</v>
      </c>
      <c r="E27" s="61" t="s">
        <v>2</v>
      </c>
      <c r="F27" s="113"/>
      <c r="G27" s="113"/>
      <c r="H27" s="116">
        <f t="shared" si="2"/>
        <v>0</v>
      </c>
      <c r="I27" s="116">
        <f t="shared" si="3"/>
        <v>0</v>
      </c>
      <c r="J27" s="72"/>
      <c r="K27" s="1"/>
    </row>
    <row r="28" spans="1:11" x14ac:dyDescent="0.3">
      <c r="A28" s="66">
        <v>713582</v>
      </c>
      <c r="B28" s="59" t="s">
        <v>1046</v>
      </c>
      <c r="C28" s="74"/>
      <c r="D28" s="60">
        <v>1</v>
      </c>
      <c r="E28" s="61" t="s">
        <v>2</v>
      </c>
      <c r="F28" s="113"/>
      <c r="G28" s="113"/>
      <c r="H28" s="116">
        <f t="shared" si="2"/>
        <v>0</v>
      </c>
      <c r="I28" s="116">
        <f t="shared" si="3"/>
        <v>0</v>
      </c>
      <c r="J28" s="72"/>
      <c r="K28" s="1"/>
    </row>
    <row r="29" spans="1:11" x14ac:dyDescent="0.3">
      <c r="A29" s="66">
        <v>713581</v>
      </c>
      <c r="B29" s="59" t="s">
        <v>1011</v>
      </c>
      <c r="C29" s="74"/>
      <c r="D29" s="60">
        <v>1</v>
      </c>
      <c r="E29" s="61" t="s">
        <v>2</v>
      </c>
      <c r="F29" s="113"/>
      <c r="G29" s="113"/>
      <c r="H29" s="116">
        <f t="shared" si="2"/>
        <v>0</v>
      </c>
      <c r="I29" s="116">
        <f t="shared" si="3"/>
        <v>0</v>
      </c>
      <c r="J29" s="72"/>
      <c r="K29" s="1"/>
    </row>
    <row r="30" spans="1:11" x14ac:dyDescent="0.3">
      <c r="A30" s="66">
        <v>713579</v>
      </c>
      <c r="B30" s="59" t="s">
        <v>1012</v>
      </c>
      <c r="C30" s="74"/>
      <c r="D30" s="60">
        <v>1</v>
      </c>
      <c r="E30" s="61" t="s">
        <v>2</v>
      </c>
      <c r="F30" s="113"/>
      <c r="G30" s="113"/>
      <c r="H30" s="116">
        <f t="shared" si="2"/>
        <v>0</v>
      </c>
      <c r="I30" s="116">
        <f t="shared" si="3"/>
        <v>0</v>
      </c>
      <c r="J30" s="72"/>
      <c r="K30" s="1"/>
    </row>
    <row r="31" spans="1:11" x14ac:dyDescent="0.3">
      <c r="A31" s="66"/>
      <c r="B31" s="59" t="s">
        <v>1113</v>
      </c>
      <c r="C31" s="74"/>
      <c r="D31" s="60">
        <v>1</v>
      </c>
      <c r="E31" s="61" t="s">
        <v>2</v>
      </c>
      <c r="F31" s="113"/>
      <c r="G31" s="113"/>
      <c r="H31" s="116">
        <f t="shared" si="2"/>
        <v>0</v>
      </c>
      <c r="I31" s="116">
        <f t="shared" si="3"/>
        <v>0</v>
      </c>
      <c r="J31" s="72"/>
      <c r="K31" s="1"/>
    </row>
    <row r="32" spans="1:11" x14ac:dyDescent="0.3">
      <c r="A32" s="66"/>
      <c r="B32" s="59" t="s">
        <v>1114</v>
      </c>
      <c r="C32" s="74"/>
      <c r="D32" s="60">
        <v>1</v>
      </c>
      <c r="E32" s="61" t="s">
        <v>2</v>
      </c>
      <c r="F32" s="113"/>
      <c r="G32" s="113"/>
      <c r="H32" s="116">
        <f t="shared" si="2"/>
        <v>0</v>
      </c>
      <c r="I32" s="116">
        <f t="shared" si="3"/>
        <v>0</v>
      </c>
      <c r="J32" s="72"/>
      <c r="K32" s="1"/>
    </row>
    <row r="33" spans="1:11" x14ac:dyDescent="0.3">
      <c r="A33" s="66"/>
      <c r="B33" s="59" t="s">
        <v>929</v>
      </c>
      <c r="C33" s="74"/>
      <c r="D33" s="60">
        <v>1</v>
      </c>
      <c r="E33" s="61" t="s">
        <v>2</v>
      </c>
      <c r="F33" s="113"/>
      <c r="G33" s="113"/>
      <c r="H33" s="116">
        <f t="shared" si="2"/>
        <v>0</v>
      </c>
      <c r="I33" s="116">
        <f t="shared" si="3"/>
        <v>0</v>
      </c>
      <c r="J33" s="72"/>
      <c r="K33" s="1"/>
    </row>
    <row r="34" spans="1:11" x14ac:dyDescent="0.3">
      <c r="A34" s="66">
        <v>713584</v>
      </c>
      <c r="B34" s="59" t="s">
        <v>1047</v>
      </c>
      <c r="C34" s="74"/>
      <c r="D34" s="60">
        <v>1</v>
      </c>
      <c r="E34" s="61" t="s">
        <v>2</v>
      </c>
      <c r="F34" s="113"/>
      <c r="G34" s="113"/>
      <c r="H34" s="116">
        <f t="shared" si="2"/>
        <v>0</v>
      </c>
      <c r="I34" s="116">
        <f t="shared" si="3"/>
        <v>0</v>
      </c>
      <c r="J34" s="72"/>
      <c r="K34" s="1"/>
    </row>
    <row r="35" spans="1:11" x14ac:dyDescent="0.3">
      <c r="A35" s="66"/>
      <c r="B35" s="59" t="s">
        <v>1129</v>
      </c>
      <c r="C35" s="74"/>
      <c r="D35" s="60">
        <v>1</v>
      </c>
      <c r="E35" s="61" t="s">
        <v>2</v>
      </c>
      <c r="F35" s="113"/>
      <c r="G35" s="113"/>
      <c r="H35" s="116">
        <f t="shared" si="2"/>
        <v>0</v>
      </c>
      <c r="I35" s="116">
        <f t="shared" si="3"/>
        <v>0</v>
      </c>
      <c r="J35" s="72"/>
      <c r="K35" s="1"/>
    </row>
    <row r="36" spans="1:11" x14ac:dyDescent="0.3">
      <c r="A36" s="66"/>
      <c r="B36" s="59" t="s">
        <v>1119</v>
      </c>
      <c r="C36" s="74"/>
      <c r="D36" s="60">
        <v>1</v>
      </c>
      <c r="E36" s="61" t="s">
        <v>2</v>
      </c>
      <c r="F36" s="113"/>
      <c r="G36" s="113"/>
      <c r="H36" s="116">
        <f t="shared" si="2"/>
        <v>0</v>
      </c>
      <c r="I36" s="116">
        <f t="shared" si="3"/>
        <v>0</v>
      </c>
      <c r="J36" s="72"/>
      <c r="K36" s="1"/>
    </row>
    <row r="37" spans="1:11" x14ac:dyDescent="0.3">
      <c r="A37" s="66"/>
      <c r="B37" s="59" t="s">
        <v>1120</v>
      </c>
      <c r="C37" s="74"/>
      <c r="D37" s="60">
        <v>1</v>
      </c>
      <c r="E37" s="61" t="s">
        <v>2</v>
      </c>
      <c r="F37" s="113"/>
      <c r="G37" s="113"/>
      <c r="H37" s="116">
        <f t="shared" si="2"/>
        <v>0</v>
      </c>
      <c r="I37" s="116">
        <f t="shared" si="3"/>
        <v>0</v>
      </c>
      <c r="J37" s="72"/>
      <c r="K37" s="1"/>
    </row>
    <row r="38" spans="1:11" x14ac:dyDescent="0.3">
      <c r="A38" s="66"/>
      <c r="B38" s="59" t="s">
        <v>1121</v>
      </c>
      <c r="C38" s="74"/>
      <c r="D38" s="60">
        <v>1</v>
      </c>
      <c r="E38" s="61" t="s">
        <v>2</v>
      </c>
      <c r="F38" s="113"/>
      <c r="G38" s="113"/>
      <c r="H38" s="116">
        <f t="shared" si="2"/>
        <v>0</v>
      </c>
      <c r="I38" s="116">
        <f t="shared" si="3"/>
        <v>0</v>
      </c>
      <c r="J38" s="72"/>
      <c r="K38" s="1"/>
    </row>
    <row r="39" spans="1:11" x14ac:dyDescent="0.3">
      <c r="A39" s="66"/>
      <c r="B39" s="59" t="s">
        <v>913</v>
      </c>
      <c r="C39" s="74"/>
      <c r="D39" s="60">
        <v>3</v>
      </c>
      <c r="E39" s="61" t="s">
        <v>2</v>
      </c>
      <c r="F39" s="113"/>
      <c r="G39" s="113"/>
      <c r="H39" s="116">
        <f t="shared" si="2"/>
        <v>0</v>
      </c>
      <c r="I39" s="116">
        <f t="shared" si="3"/>
        <v>0</v>
      </c>
      <c r="J39" s="72"/>
      <c r="K39" s="1"/>
    </row>
    <row r="40" spans="1:11" x14ac:dyDescent="0.3">
      <c r="A40" s="66">
        <v>716631</v>
      </c>
      <c r="B40" s="59" t="s">
        <v>1090</v>
      </c>
      <c r="C40" s="74"/>
      <c r="D40" s="60">
        <v>1</v>
      </c>
      <c r="E40" s="61" t="s">
        <v>2</v>
      </c>
      <c r="F40" s="113"/>
      <c r="G40" s="113"/>
      <c r="H40" s="116">
        <f t="shared" si="2"/>
        <v>0</v>
      </c>
      <c r="I40" s="116">
        <f t="shared" si="3"/>
        <v>0</v>
      </c>
      <c r="J40" s="72"/>
      <c r="K40" s="1"/>
    </row>
    <row r="41" spans="1:11" x14ac:dyDescent="0.3">
      <c r="A41" s="66">
        <v>716358</v>
      </c>
      <c r="B41" s="59" t="s">
        <v>1091</v>
      </c>
      <c r="C41" s="74"/>
      <c r="D41" s="60">
        <v>1</v>
      </c>
      <c r="E41" s="61" t="s">
        <v>2</v>
      </c>
      <c r="F41" s="113"/>
      <c r="G41" s="113"/>
      <c r="H41" s="116">
        <f t="shared" si="2"/>
        <v>0</v>
      </c>
      <c r="I41" s="116">
        <f t="shared" si="3"/>
        <v>0</v>
      </c>
      <c r="J41" s="72"/>
      <c r="K41" s="1"/>
    </row>
    <row r="42" spans="1:11" x14ac:dyDescent="0.3">
      <c r="A42" s="66">
        <v>714764</v>
      </c>
      <c r="B42" s="59" t="s">
        <v>1048</v>
      </c>
      <c r="C42" s="74"/>
      <c r="D42" s="60">
        <v>1</v>
      </c>
      <c r="E42" s="61" t="s">
        <v>2</v>
      </c>
      <c r="F42" s="113"/>
      <c r="G42" s="113"/>
      <c r="H42" s="116">
        <f t="shared" si="2"/>
        <v>0</v>
      </c>
      <c r="I42" s="116">
        <f t="shared" si="3"/>
        <v>0</v>
      </c>
      <c r="J42" s="72"/>
      <c r="K42" s="1"/>
    </row>
    <row r="43" spans="1:11" ht="63" customHeight="1" x14ac:dyDescent="0.3">
      <c r="A43" s="66"/>
      <c r="B43" s="59" t="s">
        <v>1156</v>
      </c>
      <c r="C43" s="74"/>
      <c r="D43" s="60">
        <v>1</v>
      </c>
      <c r="E43" s="61" t="s">
        <v>2</v>
      </c>
      <c r="F43" s="113"/>
      <c r="G43" s="113"/>
      <c r="H43" s="116">
        <f t="shared" si="2"/>
        <v>0</v>
      </c>
      <c r="I43" s="116">
        <f t="shared" si="3"/>
        <v>0</v>
      </c>
      <c r="J43" s="72"/>
      <c r="K43" s="1"/>
    </row>
    <row r="44" spans="1:11" ht="57.6" x14ac:dyDescent="0.3">
      <c r="A44" s="66"/>
      <c r="B44" s="59" t="s">
        <v>1155</v>
      </c>
      <c r="C44" s="74"/>
      <c r="D44" s="60">
        <v>1</v>
      </c>
      <c r="E44" s="61" t="s">
        <v>2</v>
      </c>
      <c r="F44" s="113"/>
      <c r="G44" s="113"/>
      <c r="H44" s="116">
        <f t="shared" si="2"/>
        <v>0</v>
      </c>
      <c r="I44" s="116">
        <f t="shared" si="3"/>
        <v>0</v>
      </c>
      <c r="J44" s="72"/>
      <c r="K44" s="1"/>
    </row>
    <row r="45" spans="1:11" x14ac:dyDescent="0.3">
      <c r="A45" s="66"/>
      <c r="B45" s="59" t="s">
        <v>729</v>
      </c>
      <c r="C45" s="74"/>
      <c r="D45" s="60">
        <v>1</v>
      </c>
      <c r="E45" s="61" t="s">
        <v>2</v>
      </c>
      <c r="F45" s="113"/>
      <c r="G45" s="113"/>
      <c r="H45" s="116">
        <f t="shared" si="2"/>
        <v>0</v>
      </c>
      <c r="I45" s="116">
        <f t="shared" si="3"/>
        <v>0</v>
      </c>
      <c r="J45" s="72"/>
      <c r="K45" s="1"/>
    </row>
    <row r="46" spans="1:11" x14ac:dyDescent="0.3">
      <c r="A46" s="66"/>
      <c r="B46" s="59" t="s">
        <v>703</v>
      </c>
      <c r="C46" s="74"/>
      <c r="D46" s="60">
        <v>1</v>
      </c>
      <c r="E46" s="61" t="s">
        <v>2</v>
      </c>
      <c r="F46" s="113"/>
      <c r="G46" s="113"/>
      <c r="H46" s="116">
        <f t="shared" si="2"/>
        <v>0</v>
      </c>
      <c r="I46" s="116">
        <f t="shared" si="3"/>
        <v>0</v>
      </c>
      <c r="J46" s="72"/>
      <c r="K46" s="1"/>
    </row>
    <row r="47" spans="1:11" x14ac:dyDescent="0.3">
      <c r="A47" s="66">
        <v>716311</v>
      </c>
      <c r="B47" s="59" t="s">
        <v>1092</v>
      </c>
      <c r="C47" s="74"/>
      <c r="D47" s="60">
        <v>1</v>
      </c>
      <c r="E47" s="61" t="s">
        <v>2</v>
      </c>
      <c r="F47" s="113"/>
      <c r="G47" s="113"/>
      <c r="H47" s="116">
        <f t="shared" si="2"/>
        <v>0</v>
      </c>
      <c r="I47" s="116">
        <f t="shared" si="3"/>
        <v>0</v>
      </c>
      <c r="J47" s="72"/>
      <c r="K47" s="1"/>
    </row>
    <row r="48" spans="1:11" x14ac:dyDescent="0.3">
      <c r="A48" s="66"/>
      <c r="B48" s="59" t="s">
        <v>934</v>
      </c>
      <c r="C48" s="74"/>
      <c r="D48" s="60">
        <v>2</v>
      </c>
      <c r="E48" s="61" t="s">
        <v>2</v>
      </c>
      <c r="F48" s="113"/>
      <c r="G48" s="113"/>
      <c r="H48" s="116">
        <f t="shared" si="2"/>
        <v>0</v>
      </c>
      <c r="I48" s="116">
        <f t="shared" si="3"/>
        <v>0</v>
      </c>
      <c r="J48" s="72"/>
      <c r="K48" s="1"/>
    </row>
    <row r="49" spans="1:11" x14ac:dyDescent="0.3">
      <c r="A49" s="66">
        <v>713053</v>
      </c>
      <c r="B49" s="59" t="s">
        <v>984</v>
      </c>
      <c r="C49" s="74"/>
      <c r="D49" s="60">
        <v>1</v>
      </c>
      <c r="E49" s="61" t="s">
        <v>2</v>
      </c>
      <c r="F49" s="113"/>
      <c r="G49" s="113"/>
      <c r="H49" s="116">
        <f t="shared" si="2"/>
        <v>0</v>
      </c>
      <c r="I49" s="116">
        <f t="shared" si="3"/>
        <v>0</v>
      </c>
      <c r="J49" s="72"/>
      <c r="K49" s="1"/>
    </row>
    <row r="50" spans="1:11" x14ac:dyDescent="0.3">
      <c r="A50" s="66"/>
      <c r="B50" s="59" t="s">
        <v>938</v>
      </c>
      <c r="C50" s="74"/>
      <c r="D50" s="60">
        <v>1</v>
      </c>
      <c r="E50" s="61" t="s">
        <v>2</v>
      </c>
      <c r="F50" s="113"/>
      <c r="G50" s="113"/>
      <c r="H50" s="116">
        <f t="shared" si="2"/>
        <v>0</v>
      </c>
      <c r="I50" s="116">
        <f t="shared" si="3"/>
        <v>0</v>
      </c>
      <c r="J50" s="72"/>
      <c r="K50" s="1"/>
    </row>
    <row r="51" spans="1:11" x14ac:dyDescent="0.3">
      <c r="A51" s="66">
        <v>713069</v>
      </c>
      <c r="B51" s="59" t="s">
        <v>1013</v>
      </c>
      <c r="C51" s="74"/>
      <c r="D51" s="60">
        <v>1</v>
      </c>
      <c r="E51" s="61" t="s">
        <v>2</v>
      </c>
      <c r="F51" s="113"/>
      <c r="G51" s="113"/>
      <c r="H51" s="116">
        <f t="shared" si="2"/>
        <v>0</v>
      </c>
      <c r="I51" s="116">
        <f t="shared" si="3"/>
        <v>0</v>
      </c>
      <c r="J51" s="72"/>
      <c r="K51" s="1"/>
    </row>
    <row r="52" spans="1:11" x14ac:dyDescent="0.3">
      <c r="A52" s="66">
        <v>713068</v>
      </c>
      <c r="B52" s="59" t="s">
        <v>1015</v>
      </c>
      <c r="C52" s="74"/>
      <c r="D52" s="60">
        <v>1</v>
      </c>
      <c r="E52" s="61" t="s">
        <v>2</v>
      </c>
      <c r="F52" s="113"/>
      <c r="G52" s="113"/>
      <c r="H52" s="116">
        <f t="shared" si="2"/>
        <v>0</v>
      </c>
      <c r="I52" s="116">
        <f t="shared" si="3"/>
        <v>0</v>
      </c>
      <c r="J52" s="72"/>
      <c r="K52" s="1"/>
    </row>
    <row r="53" spans="1:11" x14ac:dyDescent="0.3">
      <c r="A53" s="66">
        <v>716003</v>
      </c>
      <c r="B53" s="59" t="s">
        <v>1049</v>
      </c>
      <c r="C53" s="74"/>
      <c r="D53" s="60">
        <v>1</v>
      </c>
      <c r="E53" s="61" t="s">
        <v>2</v>
      </c>
      <c r="F53" s="113"/>
      <c r="G53" s="113"/>
      <c r="H53" s="116">
        <f t="shared" si="2"/>
        <v>0</v>
      </c>
      <c r="I53" s="116">
        <f t="shared" si="3"/>
        <v>0</v>
      </c>
      <c r="J53" s="72"/>
      <c r="K53" s="1"/>
    </row>
    <row r="54" spans="1:11" x14ac:dyDescent="0.3">
      <c r="A54" s="66">
        <v>716002</v>
      </c>
      <c r="B54" s="59" t="s">
        <v>1050</v>
      </c>
      <c r="C54" s="74"/>
      <c r="D54" s="60">
        <v>1</v>
      </c>
      <c r="E54" s="61" t="s">
        <v>2</v>
      </c>
      <c r="F54" s="113"/>
      <c r="G54" s="113"/>
      <c r="H54" s="116">
        <f t="shared" si="2"/>
        <v>0</v>
      </c>
      <c r="I54" s="116">
        <f t="shared" si="3"/>
        <v>0</v>
      </c>
      <c r="J54" s="72"/>
      <c r="K54" s="1"/>
    </row>
    <row r="55" spans="1:11" x14ac:dyDescent="0.3">
      <c r="A55" s="66">
        <v>714765</v>
      </c>
      <c r="B55" s="59" t="s">
        <v>1051</v>
      </c>
      <c r="C55" s="74"/>
      <c r="D55" s="60">
        <v>1</v>
      </c>
      <c r="E55" s="61" t="s">
        <v>2</v>
      </c>
      <c r="F55" s="113"/>
      <c r="G55" s="113"/>
      <c r="H55" s="116">
        <f t="shared" si="2"/>
        <v>0</v>
      </c>
      <c r="I55" s="116">
        <f t="shared" si="3"/>
        <v>0</v>
      </c>
      <c r="J55" s="72"/>
      <c r="K55" s="1"/>
    </row>
    <row r="56" spans="1:11" x14ac:dyDescent="0.3">
      <c r="A56" s="66"/>
      <c r="B56" s="59" t="s">
        <v>721</v>
      </c>
      <c r="C56" s="74"/>
      <c r="D56" s="60">
        <v>1</v>
      </c>
      <c r="E56" s="61" t="s">
        <v>2</v>
      </c>
      <c r="F56" s="113"/>
      <c r="G56" s="113"/>
      <c r="H56" s="116">
        <f t="shared" si="2"/>
        <v>0</v>
      </c>
      <c r="I56" s="116">
        <f t="shared" si="3"/>
        <v>0</v>
      </c>
      <c r="J56" s="72"/>
      <c r="K56" s="1"/>
    </row>
    <row r="57" spans="1:11" x14ac:dyDescent="0.3">
      <c r="A57" s="66"/>
      <c r="B57" s="59" t="s">
        <v>720</v>
      </c>
      <c r="C57" s="74"/>
      <c r="D57" s="60">
        <v>1</v>
      </c>
      <c r="E57" s="61" t="s">
        <v>2</v>
      </c>
      <c r="F57" s="113"/>
      <c r="G57" s="113"/>
      <c r="H57" s="116">
        <f t="shared" si="2"/>
        <v>0</v>
      </c>
      <c r="I57" s="116">
        <f t="shared" si="3"/>
        <v>0</v>
      </c>
      <c r="J57" s="72"/>
      <c r="K57" s="1"/>
    </row>
    <row r="58" spans="1:11" x14ac:dyDescent="0.3">
      <c r="A58" s="66">
        <v>713564</v>
      </c>
      <c r="B58" s="59" t="s">
        <v>1016</v>
      </c>
      <c r="C58" s="74"/>
      <c r="D58" s="60">
        <v>1</v>
      </c>
      <c r="E58" s="61" t="s">
        <v>2</v>
      </c>
      <c r="F58" s="113"/>
      <c r="G58" s="113"/>
      <c r="H58" s="116">
        <f t="shared" si="2"/>
        <v>0</v>
      </c>
      <c r="I58" s="116">
        <f t="shared" si="3"/>
        <v>0</v>
      </c>
      <c r="J58" s="72"/>
      <c r="K58" s="1"/>
    </row>
    <row r="59" spans="1:11" x14ac:dyDescent="0.3">
      <c r="A59" s="66">
        <v>713565</v>
      </c>
      <c r="B59" s="59" t="s">
        <v>1017</v>
      </c>
      <c r="C59" s="74"/>
      <c r="D59" s="60">
        <v>1</v>
      </c>
      <c r="E59" s="61" t="s">
        <v>2</v>
      </c>
      <c r="F59" s="113"/>
      <c r="G59" s="113"/>
      <c r="H59" s="116">
        <f t="shared" si="2"/>
        <v>0</v>
      </c>
      <c r="I59" s="116">
        <f t="shared" si="3"/>
        <v>0</v>
      </c>
      <c r="J59" s="72"/>
      <c r="K59" s="1"/>
    </row>
    <row r="60" spans="1:11" x14ac:dyDescent="0.3">
      <c r="A60" s="66">
        <v>716387</v>
      </c>
      <c r="B60" s="59" t="s">
        <v>1052</v>
      </c>
      <c r="C60" s="74"/>
      <c r="D60" s="60">
        <v>1</v>
      </c>
      <c r="E60" s="61" t="s">
        <v>2</v>
      </c>
      <c r="F60" s="113"/>
      <c r="G60" s="113"/>
      <c r="H60" s="116">
        <f t="shared" si="2"/>
        <v>0</v>
      </c>
      <c r="I60" s="116">
        <f t="shared" si="3"/>
        <v>0</v>
      </c>
      <c r="J60" s="72"/>
      <c r="K60" s="1"/>
    </row>
    <row r="61" spans="1:11" x14ac:dyDescent="0.3">
      <c r="A61" s="66"/>
      <c r="B61" s="59" t="s">
        <v>927</v>
      </c>
      <c r="C61" s="74"/>
      <c r="D61" s="60">
        <v>2</v>
      </c>
      <c r="E61" s="61" t="s">
        <v>2</v>
      </c>
      <c r="F61" s="113"/>
      <c r="G61" s="113"/>
      <c r="H61" s="116">
        <f t="shared" si="2"/>
        <v>0</v>
      </c>
      <c r="I61" s="116">
        <f t="shared" si="3"/>
        <v>0</v>
      </c>
      <c r="J61" s="72"/>
      <c r="K61" s="1"/>
    </row>
    <row r="62" spans="1:11" x14ac:dyDescent="0.3">
      <c r="A62" s="66"/>
      <c r="B62" s="59" t="s">
        <v>928</v>
      </c>
      <c r="C62" s="74"/>
      <c r="D62" s="60">
        <v>1</v>
      </c>
      <c r="E62" s="61" t="s">
        <v>2</v>
      </c>
      <c r="F62" s="113"/>
      <c r="G62" s="113"/>
      <c r="H62" s="116">
        <f t="shared" si="2"/>
        <v>0</v>
      </c>
      <c r="I62" s="116">
        <f t="shared" si="3"/>
        <v>0</v>
      </c>
      <c r="J62" s="72"/>
      <c r="K62" s="1"/>
    </row>
    <row r="63" spans="1:11" x14ac:dyDescent="0.3">
      <c r="A63" s="66">
        <v>713297</v>
      </c>
      <c r="B63" s="59" t="s">
        <v>1018</v>
      </c>
      <c r="C63" s="74"/>
      <c r="D63" s="60">
        <v>1</v>
      </c>
      <c r="E63" s="61" t="s">
        <v>2</v>
      </c>
      <c r="F63" s="113"/>
      <c r="G63" s="113"/>
      <c r="H63" s="116">
        <f t="shared" si="2"/>
        <v>0</v>
      </c>
      <c r="I63" s="116">
        <f t="shared" si="3"/>
        <v>0</v>
      </c>
      <c r="J63" s="72"/>
      <c r="K63" s="1"/>
    </row>
    <row r="64" spans="1:11" x14ac:dyDescent="0.3">
      <c r="A64" s="66">
        <v>713566</v>
      </c>
      <c r="B64" s="59" t="s">
        <v>1019</v>
      </c>
      <c r="C64" s="74"/>
      <c r="D64" s="60">
        <v>1</v>
      </c>
      <c r="E64" s="61" t="s">
        <v>2</v>
      </c>
      <c r="F64" s="113"/>
      <c r="G64" s="113"/>
      <c r="H64" s="116">
        <f t="shared" si="2"/>
        <v>0</v>
      </c>
      <c r="I64" s="116">
        <f t="shared" si="3"/>
        <v>0</v>
      </c>
      <c r="J64" s="72"/>
      <c r="K64" s="1"/>
    </row>
    <row r="65" spans="1:11" x14ac:dyDescent="0.3">
      <c r="A65" s="66">
        <v>716160</v>
      </c>
      <c r="B65" s="59" t="s">
        <v>1053</v>
      </c>
      <c r="C65" s="74"/>
      <c r="D65" s="60">
        <v>1</v>
      </c>
      <c r="E65" s="61" t="s">
        <v>2</v>
      </c>
      <c r="F65" s="113"/>
      <c r="G65" s="113"/>
      <c r="H65" s="116">
        <f t="shared" si="2"/>
        <v>0</v>
      </c>
      <c r="I65" s="116">
        <f t="shared" si="3"/>
        <v>0</v>
      </c>
      <c r="J65" s="72"/>
      <c r="K65" s="1"/>
    </row>
    <row r="66" spans="1:11" x14ac:dyDescent="0.3">
      <c r="A66" s="66">
        <v>713595</v>
      </c>
      <c r="B66" s="59" t="s">
        <v>1054</v>
      </c>
      <c r="C66" s="74"/>
      <c r="D66" s="60">
        <v>1</v>
      </c>
      <c r="E66" s="61" t="s">
        <v>2</v>
      </c>
      <c r="F66" s="113"/>
      <c r="G66" s="113"/>
      <c r="H66" s="116">
        <f t="shared" si="2"/>
        <v>0</v>
      </c>
      <c r="I66" s="116">
        <f t="shared" si="3"/>
        <v>0</v>
      </c>
      <c r="J66" s="72"/>
      <c r="K66" s="1"/>
    </row>
    <row r="67" spans="1:11" x14ac:dyDescent="0.3">
      <c r="A67" s="66">
        <v>713594</v>
      </c>
      <c r="B67" s="59" t="s">
        <v>1055</v>
      </c>
      <c r="C67" s="74"/>
      <c r="D67" s="60">
        <v>1</v>
      </c>
      <c r="E67" s="61" t="s">
        <v>2</v>
      </c>
      <c r="F67" s="113"/>
      <c r="G67" s="113"/>
      <c r="H67" s="116">
        <f t="shared" si="2"/>
        <v>0</v>
      </c>
      <c r="I67" s="116">
        <f t="shared" si="3"/>
        <v>0</v>
      </c>
      <c r="J67" s="72"/>
      <c r="K67" s="1"/>
    </row>
    <row r="68" spans="1:11" x14ac:dyDescent="0.3">
      <c r="A68" s="66">
        <v>713592</v>
      </c>
      <c r="B68" s="59" t="s">
        <v>1056</v>
      </c>
      <c r="C68" s="74"/>
      <c r="D68" s="60">
        <v>1</v>
      </c>
      <c r="E68" s="61" t="s">
        <v>2</v>
      </c>
      <c r="F68" s="113"/>
      <c r="G68" s="113"/>
      <c r="H68" s="116">
        <f t="shared" si="2"/>
        <v>0</v>
      </c>
      <c r="I68" s="116">
        <f t="shared" si="3"/>
        <v>0</v>
      </c>
      <c r="J68" s="72"/>
      <c r="K68" s="1"/>
    </row>
    <row r="69" spans="1:11" x14ac:dyDescent="0.3">
      <c r="A69" s="66">
        <v>713593</v>
      </c>
      <c r="B69" s="59" t="s">
        <v>1057</v>
      </c>
      <c r="C69" s="74"/>
      <c r="D69" s="60">
        <v>1</v>
      </c>
      <c r="E69" s="61" t="s">
        <v>2</v>
      </c>
      <c r="F69" s="113"/>
      <c r="G69" s="113"/>
      <c r="H69" s="116">
        <f t="shared" ref="H69:H132" si="4">F69-(G69/100)*F69</f>
        <v>0</v>
      </c>
      <c r="I69" s="116">
        <f t="shared" ref="I69:I132" si="5">H69*D69</f>
        <v>0</v>
      </c>
      <c r="J69" s="72"/>
      <c r="K69" s="1"/>
    </row>
    <row r="70" spans="1:11" x14ac:dyDescent="0.3">
      <c r="A70" s="66">
        <v>715757</v>
      </c>
      <c r="B70" s="59" t="s">
        <v>1058</v>
      </c>
      <c r="C70" s="74"/>
      <c r="D70" s="60">
        <v>1</v>
      </c>
      <c r="E70" s="61" t="s">
        <v>2</v>
      </c>
      <c r="F70" s="113"/>
      <c r="G70" s="113"/>
      <c r="H70" s="116">
        <f t="shared" si="4"/>
        <v>0</v>
      </c>
      <c r="I70" s="116">
        <f t="shared" si="5"/>
        <v>0</v>
      </c>
      <c r="J70" s="72"/>
      <c r="K70" s="1"/>
    </row>
    <row r="71" spans="1:11" s="92" customFormat="1" x14ac:dyDescent="0.3">
      <c r="A71" s="66">
        <v>715758</v>
      </c>
      <c r="B71" s="59" t="s">
        <v>1059</v>
      </c>
      <c r="C71" s="74"/>
      <c r="D71" s="60">
        <v>1</v>
      </c>
      <c r="E71" s="61" t="s">
        <v>2</v>
      </c>
      <c r="F71" s="113"/>
      <c r="G71" s="113"/>
      <c r="H71" s="116">
        <f t="shared" si="4"/>
        <v>0</v>
      </c>
      <c r="I71" s="116">
        <f t="shared" si="5"/>
        <v>0</v>
      </c>
      <c r="J71" s="72"/>
      <c r="K71" s="91"/>
    </row>
    <row r="72" spans="1:11" s="92" customFormat="1" x14ac:dyDescent="0.3">
      <c r="A72" s="66">
        <v>713435</v>
      </c>
      <c r="B72" s="59" t="s">
        <v>1020</v>
      </c>
      <c r="C72" s="74"/>
      <c r="D72" s="60">
        <v>1</v>
      </c>
      <c r="E72" s="61" t="s">
        <v>2</v>
      </c>
      <c r="F72" s="113"/>
      <c r="G72" s="113"/>
      <c r="H72" s="116">
        <f t="shared" si="4"/>
        <v>0</v>
      </c>
      <c r="I72" s="116">
        <f t="shared" si="5"/>
        <v>0</v>
      </c>
      <c r="J72" s="72"/>
    </row>
    <row r="73" spans="1:11" x14ac:dyDescent="0.3">
      <c r="A73" s="66">
        <v>713436</v>
      </c>
      <c r="B73" s="59" t="s">
        <v>1021</v>
      </c>
      <c r="C73" s="74"/>
      <c r="D73" s="60">
        <v>1</v>
      </c>
      <c r="E73" s="61" t="s">
        <v>2</v>
      </c>
      <c r="F73" s="113"/>
      <c r="G73" s="113"/>
      <c r="H73" s="116">
        <f t="shared" si="4"/>
        <v>0</v>
      </c>
      <c r="I73" s="116">
        <f t="shared" si="5"/>
        <v>0</v>
      </c>
      <c r="J73" s="72"/>
      <c r="K73" s="1"/>
    </row>
    <row r="74" spans="1:11" ht="28.8" x14ac:dyDescent="0.3">
      <c r="A74" s="66"/>
      <c r="B74" s="59" t="s">
        <v>1142</v>
      </c>
      <c r="C74" s="74"/>
      <c r="D74" s="60">
        <v>1</v>
      </c>
      <c r="E74" s="61" t="s">
        <v>2</v>
      </c>
      <c r="F74" s="113"/>
      <c r="G74" s="113"/>
      <c r="H74" s="116">
        <f t="shared" si="4"/>
        <v>0</v>
      </c>
      <c r="I74" s="116">
        <f t="shared" si="5"/>
        <v>0</v>
      </c>
      <c r="J74" s="72"/>
      <c r="K74" s="1"/>
    </row>
    <row r="75" spans="1:11" ht="43.2" x14ac:dyDescent="0.3">
      <c r="A75" s="66"/>
      <c r="B75" s="59" t="s">
        <v>1147</v>
      </c>
      <c r="C75" s="74"/>
      <c r="D75" s="60">
        <v>1</v>
      </c>
      <c r="E75" s="61" t="s">
        <v>2</v>
      </c>
      <c r="F75" s="113"/>
      <c r="G75" s="113"/>
      <c r="H75" s="116">
        <f t="shared" si="4"/>
        <v>0</v>
      </c>
      <c r="I75" s="116">
        <f t="shared" si="5"/>
        <v>0</v>
      </c>
      <c r="J75" s="72"/>
      <c r="K75" s="1"/>
    </row>
    <row r="76" spans="1:11" ht="72" x14ac:dyDescent="0.3">
      <c r="A76" s="66"/>
      <c r="B76" s="59" t="s">
        <v>1140</v>
      </c>
      <c r="C76" s="74"/>
      <c r="D76" s="60">
        <v>1</v>
      </c>
      <c r="E76" s="61" t="s">
        <v>2</v>
      </c>
      <c r="F76" s="113"/>
      <c r="G76" s="113"/>
      <c r="H76" s="116">
        <f t="shared" si="4"/>
        <v>0</v>
      </c>
      <c r="I76" s="116">
        <f t="shared" si="5"/>
        <v>0</v>
      </c>
      <c r="J76" s="72"/>
      <c r="K76" s="1"/>
    </row>
    <row r="77" spans="1:11" ht="57.6" x14ac:dyDescent="0.3">
      <c r="A77" s="66"/>
      <c r="B77" s="59" t="s">
        <v>1146</v>
      </c>
      <c r="C77" s="74"/>
      <c r="D77" s="60">
        <v>1</v>
      </c>
      <c r="E77" s="61" t="s">
        <v>2</v>
      </c>
      <c r="F77" s="113"/>
      <c r="G77" s="113"/>
      <c r="H77" s="116">
        <f t="shared" si="4"/>
        <v>0</v>
      </c>
      <c r="I77" s="116">
        <f t="shared" si="5"/>
        <v>0</v>
      </c>
      <c r="J77" s="72"/>
      <c r="K77" s="1"/>
    </row>
    <row r="78" spans="1:11" ht="72" x14ac:dyDescent="0.3">
      <c r="A78" s="66"/>
      <c r="B78" s="93" t="s">
        <v>1149</v>
      </c>
      <c r="C78" s="74"/>
      <c r="D78" s="60">
        <v>1</v>
      </c>
      <c r="E78" s="61" t="s">
        <v>2</v>
      </c>
      <c r="F78" s="113"/>
      <c r="G78" s="113"/>
      <c r="H78" s="116">
        <f t="shared" si="4"/>
        <v>0</v>
      </c>
      <c r="I78" s="116">
        <f t="shared" si="5"/>
        <v>0</v>
      </c>
      <c r="J78" s="72"/>
      <c r="K78" s="1"/>
    </row>
    <row r="79" spans="1:11" ht="28.8" x14ac:dyDescent="0.3">
      <c r="A79" s="66"/>
      <c r="B79" s="59" t="s">
        <v>1150</v>
      </c>
      <c r="C79" s="74"/>
      <c r="D79" s="60">
        <v>1</v>
      </c>
      <c r="E79" s="61" t="s">
        <v>2</v>
      </c>
      <c r="F79" s="113"/>
      <c r="G79" s="113"/>
      <c r="H79" s="116">
        <f t="shared" si="4"/>
        <v>0</v>
      </c>
      <c r="I79" s="116">
        <f t="shared" si="5"/>
        <v>0</v>
      </c>
      <c r="J79" s="72"/>
      <c r="K79" s="1"/>
    </row>
    <row r="80" spans="1:11" ht="28.8" x14ac:dyDescent="0.3">
      <c r="A80" s="66"/>
      <c r="B80" s="59" t="s">
        <v>1144</v>
      </c>
      <c r="C80" s="74"/>
      <c r="D80" s="60">
        <v>1</v>
      </c>
      <c r="E80" s="61" t="s">
        <v>2</v>
      </c>
      <c r="F80" s="113"/>
      <c r="G80" s="113"/>
      <c r="H80" s="116">
        <f t="shared" si="4"/>
        <v>0</v>
      </c>
      <c r="I80" s="116">
        <f t="shared" si="5"/>
        <v>0</v>
      </c>
      <c r="J80" s="72"/>
      <c r="K80" s="1"/>
    </row>
    <row r="81" spans="1:11" ht="28.8" x14ac:dyDescent="0.3">
      <c r="A81" s="66"/>
      <c r="B81" s="59" t="s">
        <v>1145</v>
      </c>
      <c r="C81" s="74"/>
      <c r="D81" s="60">
        <v>1</v>
      </c>
      <c r="E81" s="61" t="s">
        <v>2</v>
      </c>
      <c r="F81" s="113"/>
      <c r="G81" s="113"/>
      <c r="H81" s="116">
        <f t="shared" si="4"/>
        <v>0</v>
      </c>
      <c r="I81" s="116">
        <f t="shared" si="5"/>
        <v>0</v>
      </c>
      <c r="J81" s="72"/>
      <c r="K81" s="1"/>
    </row>
    <row r="82" spans="1:11" ht="28.8" x14ac:dyDescent="0.3">
      <c r="A82" s="66"/>
      <c r="B82" s="59" t="s">
        <v>1143</v>
      </c>
      <c r="C82" s="74"/>
      <c r="D82" s="60">
        <v>1</v>
      </c>
      <c r="E82" s="61" t="s">
        <v>2</v>
      </c>
      <c r="F82" s="113"/>
      <c r="G82" s="113"/>
      <c r="H82" s="116">
        <f t="shared" si="4"/>
        <v>0</v>
      </c>
      <c r="I82" s="116">
        <f t="shared" si="5"/>
        <v>0</v>
      </c>
      <c r="J82" s="72"/>
      <c r="K82" s="1"/>
    </row>
    <row r="83" spans="1:11" ht="28.8" x14ac:dyDescent="0.3">
      <c r="A83" s="66"/>
      <c r="B83" s="59" t="s">
        <v>1141</v>
      </c>
      <c r="C83" s="74"/>
      <c r="D83" s="60">
        <v>1</v>
      </c>
      <c r="E83" s="61" t="s">
        <v>2</v>
      </c>
      <c r="F83" s="113"/>
      <c r="G83" s="113"/>
      <c r="H83" s="116">
        <f t="shared" si="4"/>
        <v>0</v>
      </c>
      <c r="I83" s="116">
        <f t="shared" si="5"/>
        <v>0</v>
      </c>
      <c r="J83" s="72"/>
      <c r="K83" s="1"/>
    </row>
    <row r="84" spans="1:11" ht="28.8" x14ac:dyDescent="0.3">
      <c r="A84" s="66"/>
      <c r="B84" s="93" t="s">
        <v>1138</v>
      </c>
      <c r="C84" s="74"/>
      <c r="D84" s="60">
        <v>1</v>
      </c>
      <c r="E84" s="61" t="s">
        <v>2</v>
      </c>
      <c r="F84" s="113"/>
      <c r="G84" s="113"/>
      <c r="H84" s="116">
        <f t="shared" si="4"/>
        <v>0</v>
      </c>
      <c r="I84" s="116">
        <f t="shared" si="5"/>
        <v>0</v>
      </c>
      <c r="J84" s="72"/>
      <c r="K84" s="1"/>
    </row>
    <row r="85" spans="1:11" x14ac:dyDescent="0.3">
      <c r="A85" s="66">
        <v>715875</v>
      </c>
      <c r="B85" s="59" t="s">
        <v>1060</v>
      </c>
      <c r="C85" s="74"/>
      <c r="D85" s="60">
        <v>1</v>
      </c>
      <c r="E85" s="61" t="s">
        <v>2</v>
      </c>
      <c r="F85" s="113"/>
      <c r="G85" s="113"/>
      <c r="H85" s="116">
        <f t="shared" si="4"/>
        <v>0</v>
      </c>
      <c r="I85" s="116">
        <f t="shared" si="5"/>
        <v>0</v>
      </c>
      <c r="J85" s="72"/>
      <c r="K85" s="1"/>
    </row>
    <row r="86" spans="1:11" ht="28.8" x14ac:dyDescent="0.3">
      <c r="A86" s="66"/>
      <c r="B86" s="59" t="s">
        <v>1139</v>
      </c>
      <c r="C86" s="74"/>
      <c r="D86" s="60">
        <v>1</v>
      </c>
      <c r="E86" s="61" t="s">
        <v>2</v>
      </c>
      <c r="F86" s="113"/>
      <c r="G86" s="113"/>
      <c r="H86" s="116">
        <f t="shared" si="4"/>
        <v>0</v>
      </c>
      <c r="I86" s="116">
        <f t="shared" si="5"/>
        <v>0</v>
      </c>
      <c r="J86" s="72"/>
    </row>
    <row r="87" spans="1:11" ht="28.8" x14ac:dyDescent="0.3">
      <c r="A87" s="66"/>
      <c r="B87" s="59" t="s">
        <v>1148</v>
      </c>
      <c r="C87" s="74"/>
      <c r="D87" s="60">
        <v>1</v>
      </c>
      <c r="E87" s="61" t="s">
        <v>2</v>
      </c>
      <c r="F87" s="113"/>
      <c r="G87" s="113"/>
      <c r="H87" s="116">
        <f t="shared" si="4"/>
        <v>0</v>
      </c>
      <c r="I87" s="116">
        <f t="shared" si="5"/>
        <v>0</v>
      </c>
      <c r="J87" s="72"/>
      <c r="K87" s="1"/>
    </row>
    <row r="88" spans="1:11" ht="158.4" x14ac:dyDescent="0.3">
      <c r="A88" s="66"/>
      <c r="B88" s="59" t="s">
        <v>1151</v>
      </c>
      <c r="C88" s="74"/>
      <c r="D88" s="60">
        <v>1</v>
      </c>
      <c r="E88" s="61" t="s">
        <v>2</v>
      </c>
      <c r="F88" s="113"/>
      <c r="G88" s="113"/>
      <c r="H88" s="116">
        <f t="shared" si="4"/>
        <v>0</v>
      </c>
      <c r="I88" s="116">
        <f t="shared" si="5"/>
        <v>0</v>
      </c>
      <c r="J88" s="72"/>
      <c r="K88" s="1"/>
    </row>
    <row r="89" spans="1:11" ht="28.8" x14ac:dyDescent="0.3">
      <c r="A89" s="66"/>
      <c r="B89" s="59" t="s">
        <v>1152</v>
      </c>
      <c r="C89" s="74"/>
      <c r="D89" s="60">
        <v>1</v>
      </c>
      <c r="E89" s="61" t="s">
        <v>2</v>
      </c>
      <c r="F89" s="113"/>
      <c r="G89" s="113"/>
      <c r="H89" s="116">
        <f t="shared" si="4"/>
        <v>0</v>
      </c>
      <c r="I89" s="116">
        <f t="shared" si="5"/>
        <v>0</v>
      </c>
      <c r="J89" s="72"/>
      <c r="K89" s="1"/>
    </row>
    <row r="90" spans="1:11" ht="28.8" x14ac:dyDescent="0.3">
      <c r="A90" s="66"/>
      <c r="B90" s="59" t="s">
        <v>1153</v>
      </c>
      <c r="C90" s="74"/>
      <c r="D90" s="60">
        <v>1</v>
      </c>
      <c r="E90" s="61" t="s">
        <v>2</v>
      </c>
      <c r="F90" s="113"/>
      <c r="G90" s="113"/>
      <c r="H90" s="116">
        <f t="shared" si="4"/>
        <v>0</v>
      </c>
      <c r="I90" s="116">
        <f t="shared" si="5"/>
        <v>0</v>
      </c>
      <c r="J90" s="72"/>
      <c r="K90" s="1"/>
    </row>
    <row r="91" spans="1:11" ht="28.8" x14ac:dyDescent="0.3">
      <c r="A91" s="66"/>
      <c r="B91" s="59" t="s">
        <v>1154</v>
      </c>
      <c r="C91" s="74"/>
      <c r="D91" s="60">
        <v>1</v>
      </c>
      <c r="E91" s="61" t="s">
        <v>2</v>
      </c>
      <c r="F91" s="113"/>
      <c r="G91" s="113"/>
      <c r="H91" s="116">
        <f t="shared" si="4"/>
        <v>0</v>
      </c>
      <c r="I91" s="116">
        <f t="shared" si="5"/>
        <v>0</v>
      </c>
      <c r="J91" s="72"/>
      <c r="K91" s="1"/>
    </row>
    <row r="92" spans="1:11" ht="15" customHeight="1" x14ac:dyDescent="0.3">
      <c r="A92" s="88"/>
      <c r="B92" s="81" t="s">
        <v>1111</v>
      </c>
      <c r="C92" s="102"/>
      <c r="D92" s="89">
        <v>1</v>
      </c>
      <c r="E92" s="90" t="s">
        <v>2</v>
      </c>
      <c r="F92" s="119"/>
      <c r="G92" s="119"/>
      <c r="H92" s="120">
        <f t="shared" si="4"/>
        <v>0</v>
      </c>
      <c r="I92" s="120">
        <f t="shared" si="5"/>
        <v>0</v>
      </c>
      <c r="J92" s="104"/>
      <c r="K92" s="1"/>
    </row>
    <row r="93" spans="1:11" x14ac:dyDescent="0.3">
      <c r="A93" s="88"/>
      <c r="B93" s="81" t="s">
        <v>1112</v>
      </c>
      <c r="C93" s="102"/>
      <c r="D93" s="89">
        <v>1</v>
      </c>
      <c r="E93" s="90" t="s">
        <v>2</v>
      </c>
      <c r="F93" s="119"/>
      <c r="G93" s="119"/>
      <c r="H93" s="120">
        <f t="shared" si="4"/>
        <v>0</v>
      </c>
      <c r="I93" s="120">
        <f t="shared" si="5"/>
        <v>0</v>
      </c>
      <c r="J93" s="104"/>
      <c r="K93" s="1"/>
    </row>
    <row r="94" spans="1:11" x14ac:dyDescent="0.3">
      <c r="A94" s="66">
        <v>716544</v>
      </c>
      <c r="B94" s="59" t="s">
        <v>985</v>
      </c>
      <c r="C94" s="74"/>
      <c r="D94" s="60">
        <v>1</v>
      </c>
      <c r="E94" s="61" t="s">
        <v>2</v>
      </c>
      <c r="F94" s="113"/>
      <c r="G94" s="113"/>
      <c r="H94" s="116">
        <f t="shared" si="4"/>
        <v>0</v>
      </c>
      <c r="I94" s="116">
        <f t="shared" si="5"/>
        <v>0</v>
      </c>
      <c r="J94" s="72"/>
      <c r="K94" s="1"/>
    </row>
    <row r="95" spans="1:11" x14ac:dyDescent="0.3">
      <c r="A95" s="66">
        <v>716567</v>
      </c>
      <c r="B95" s="59" t="s">
        <v>986</v>
      </c>
      <c r="C95" s="74"/>
      <c r="D95" s="60">
        <v>1</v>
      </c>
      <c r="E95" s="61" t="s">
        <v>2</v>
      </c>
      <c r="F95" s="113"/>
      <c r="G95" s="113"/>
      <c r="H95" s="116">
        <f t="shared" si="4"/>
        <v>0</v>
      </c>
      <c r="I95" s="116">
        <f t="shared" si="5"/>
        <v>0</v>
      </c>
      <c r="J95" s="72"/>
      <c r="K95" s="1"/>
    </row>
    <row r="96" spans="1:11" x14ac:dyDescent="0.3">
      <c r="A96" s="66">
        <v>716054</v>
      </c>
      <c r="B96" s="59" t="s">
        <v>1061</v>
      </c>
      <c r="C96" s="74"/>
      <c r="D96" s="60">
        <v>1</v>
      </c>
      <c r="E96" s="61" t="s">
        <v>2</v>
      </c>
      <c r="F96" s="113"/>
      <c r="G96" s="113"/>
      <c r="H96" s="116">
        <f t="shared" si="4"/>
        <v>0</v>
      </c>
      <c r="I96" s="116">
        <f t="shared" si="5"/>
        <v>0</v>
      </c>
      <c r="J96" s="72"/>
      <c r="K96" s="1"/>
    </row>
    <row r="97" spans="1:11" x14ac:dyDescent="0.3">
      <c r="A97" s="66">
        <v>713587</v>
      </c>
      <c r="B97" s="59" t="s">
        <v>1062</v>
      </c>
      <c r="C97" s="74"/>
      <c r="D97" s="60">
        <v>1</v>
      </c>
      <c r="E97" s="61" t="s">
        <v>2</v>
      </c>
      <c r="F97" s="113"/>
      <c r="G97" s="113"/>
      <c r="H97" s="116">
        <f t="shared" si="4"/>
        <v>0</v>
      </c>
      <c r="I97" s="116">
        <f t="shared" si="5"/>
        <v>0</v>
      </c>
      <c r="J97" s="72"/>
      <c r="K97" s="1"/>
    </row>
    <row r="98" spans="1:11" x14ac:dyDescent="0.3">
      <c r="A98" s="66"/>
      <c r="B98" s="59" t="s">
        <v>1131</v>
      </c>
      <c r="C98" s="74"/>
      <c r="D98" s="60">
        <v>1</v>
      </c>
      <c r="E98" s="61" t="s">
        <v>2</v>
      </c>
      <c r="F98" s="113"/>
      <c r="G98" s="113"/>
      <c r="H98" s="116">
        <f t="shared" si="4"/>
        <v>0</v>
      </c>
      <c r="I98" s="116">
        <f t="shared" si="5"/>
        <v>0</v>
      </c>
      <c r="J98" s="72"/>
      <c r="K98" s="1"/>
    </row>
    <row r="99" spans="1:11" x14ac:dyDescent="0.3">
      <c r="A99" s="66">
        <v>716060</v>
      </c>
      <c r="B99" s="59" t="s">
        <v>1063</v>
      </c>
      <c r="C99" s="74"/>
      <c r="D99" s="60">
        <v>1</v>
      </c>
      <c r="E99" s="61" t="s">
        <v>2</v>
      </c>
      <c r="F99" s="113"/>
      <c r="G99" s="113"/>
      <c r="H99" s="116">
        <f t="shared" si="4"/>
        <v>0</v>
      </c>
      <c r="I99" s="116">
        <f t="shared" si="5"/>
        <v>0</v>
      </c>
      <c r="J99" s="72"/>
      <c r="K99" s="1"/>
    </row>
    <row r="100" spans="1:11" x14ac:dyDescent="0.3">
      <c r="A100" s="66"/>
      <c r="B100" s="59" t="s">
        <v>654</v>
      </c>
      <c r="C100" s="74"/>
      <c r="D100" s="60">
        <v>2</v>
      </c>
      <c r="E100" s="61" t="s">
        <v>2</v>
      </c>
      <c r="F100" s="113"/>
      <c r="G100" s="113"/>
      <c r="H100" s="116">
        <f t="shared" si="4"/>
        <v>0</v>
      </c>
      <c r="I100" s="116">
        <f t="shared" si="5"/>
        <v>0</v>
      </c>
      <c r="J100" s="72"/>
      <c r="K100" s="1"/>
    </row>
    <row r="101" spans="1:11" x14ac:dyDescent="0.3">
      <c r="A101" s="66">
        <v>715184</v>
      </c>
      <c r="B101" s="59" t="s">
        <v>567</v>
      </c>
      <c r="C101" s="74"/>
      <c r="D101" s="60">
        <v>1</v>
      </c>
      <c r="E101" s="61" t="s">
        <v>2</v>
      </c>
      <c r="F101" s="113"/>
      <c r="G101" s="113"/>
      <c r="H101" s="116">
        <f t="shared" si="4"/>
        <v>0</v>
      </c>
      <c r="I101" s="116">
        <f t="shared" si="5"/>
        <v>0</v>
      </c>
      <c r="J101" s="72"/>
      <c r="K101" s="1"/>
    </row>
    <row r="102" spans="1:11" x14ac:dyDescent="0.3">
      <c r="A102" s="66">
        <v>715185</v>
      </c>
      <c r="B102" s="59" t="s">
        <v>568</v>
      </c>
      <c r="C102" s="74"/>
      <c r="D102" s="60">
        <v>1</v>
      </c>
      <c r="E102" s="61" t="s">
        <v>2</v>
      </c>
      <c r="F102" s="113"/>
      <c r="G102" s="113"/>
      <c r="H102" s="116">
        <f t="shared" si="4"/>
        <v>0</v>
      </c>
      <c r="I102" s="116">
        <f t="shared" si="5"/>
        <v>0</v>
      </c>
      <c r="J102" s="72"/>
      <c r="K102" s="1"/>
    </row>
    <row r="103" spans="1:11" x14ac:dyDescent="0.3">
      <c r="A103" s="66">
        <v>715098</v>
      </c>
      <c r="B103" s="59" t="s">
        <v>557</v>
      </c>
      <c r="C103" s="74"/>
      <c r="D103" s="60">
        <v>1</v>
      </c>
      <c r="E103" s="61" t="s">
        <v>2</v>
      </c>
      <c r="F103" s="113"/>
      <c r="G103" s="113"/>
      <c r="H103" s="116">
        <f t="shared" si="4"/>
        <v>0</v>
      </c>
      <c r="I103" s="116">
        <f t="shared" si="5"/>
        <v>0</v>
      </c>
      <c r="J103" s="72"/>
      <c r="K103" s="1"/>
    </row>
    <row r="104" spans="1:11" x14ac:dyDescent="0.3">
      <c r="A104" s="66">
        <v>715925</v>
      </c>
      <c r="B104" s="59" t="s">
        <v>1093</v>
      </c>
      <c r="C104" s="74"/>
      <c r="D104" s="60">
        <v>1</v>
      </c>
      <c r="E104" s="61" t="s">
        <v>2</v>
      </c>
      <c r="F104" s="113"/>
      <c r="G104" s="113"/>
      <c r="H104" s="116">
        <f t="shared" si="4"/>
        <v>0</v>
      </c>
      <c r="I104" s="116">
        <f t="shared" si="5"/>
        <v>0</v>
      </c>
      <c r="J104" s="72"/>
      <c r="K104" s="1"/>
    </row>
    <row r="105" spans="1:11" x14ac:dyDescent="0.3">
      <c r="A105" s="66">
        <v>712852</v>
      </c>
      <c r="B105" s="59" t="s">
        <v>1022</v>
      </c>
      <c r="C105" s="74"/>
      <c r="D105" s="60">
        <v>1</v>
      </c>
      <c r="E105" s="61" t="s">
        <v>2</v>
      </c>
      <c r="F105" s="113"/>
      <c r="G105" s="113"/>
      <c r="H105" s="116">
        <f t="shared" si="4"/>
        <v>0</v>
      </c>
      <c r="I105" s="116">
        <f t="shared" si="5"/>
        <v>0</v>
      </c>
      <c r="J105" s="72"/>
      <c r="K105" s="1"/>
    </row>
    <row r="106" spans="1:11" ht="28.8" x14ac:dyDescent="0.3">
      <c r="A106" s="66"/>
      <c r="B106" s="59" t="s">
        <v>1118</v>
      </c>
      <c r="C106" s="74"/>
      <c r="D106" s="60">
        <v>1</v>
      </c>
      <c r="E106" s="61" t="s">
        <v>2</v>
      </c>
      <c r="F106" s="113"/>
      <c r="G106" s="113"/>
      <c r="H106" s="116">
        <f t="shared" si="4"/>
        <v>0</v>
      </c>
      <c r="I106" s="116">
        <f t="shared" si="5"/>
        <v>0</v>
      </c>
      <c r="J106" s="72"/>
      <c r="K106" s="1"/>
    </row>
    <row r="107" spans="1:11" ht="63.75" customHeight="1" x14ac:dyDescent="0.3">
      <c r="A107" s="66"/>
      <c r="B107" s="81" t="s">
        <v>1134</v>
      </c>
      <c r="C107" s="74"/>
      <c r="D107" s="60">
        <v>1</v>
      </c>
      <c r="E107" s="61" t="s">
        <v>2</v>
      </c>
      <c r="F107" s="113"/>
      <c r="G107" s="113"/>
      <c r="H107" s="116">
        <f t="shared" si="4"/>
        <v>0</v>
      </c>
      <c r="I107" s="116">
        <f t="shared" si="5"/>
        <v>0</v>
      </c>
      <c r="J107" s="72"/>
      <c r="K107" s="1"/>
    </row>
    <row r="108" spans="1:11" ht="57.6" x14ac:dyDescent="0.3">
      <c r="A108" s="66"/>
      <c r="B108" s="59" t="s">
        <v>1126</v>
      </c>
      <c r="C108" s="74"/>
      <c r="D108" s="60">
        <v>1</v>
      </c>
      <c r="E108" s="61" t="s">
        <v>2</v>
      </c>
      <c r="F108" s="113"/>
      <c r="G108" s="113"/>
      <c r="H108" s="116">
        <f t="shared" si="4"/>
        <v>0</v>
      </c>
      <c r="I108" s="116">
        <f t="shared" si="5"/>
        <v>0</v>
      </c>
      <c r="J108" s="72"/>
      <c r="K108" s="1"/>
    </row>
    <row r="109" spans="1:11" ht="57.6" x14ac:dyDescent="0.3">
      <c r="A109" s="66"/>
      <c r="B109" s="59" t="s">
        <v>1124</v>
      </c>
      <c r="C109" s="74"/>
      <c r="D109" s="60">
        <v>1</v>
      </c>
      <c r="E109" s="61" t="s">
        <v>2</v>
      </c>
      <c r="F109" s="113"/>
      <c r="G109" s="113"/>
      <c r="H109" s="116">
        <f t="shared" si="4"/>
        <v>0</v>
      </c>
      <c r="I109" s="116">
        <f t="shared" si="5"/>
        <v>0</v>
      </c>
      <c r="J109" s="72"/>
      <c r="K109" s="1"/>
    </row>
    <row r="110" spans="1:11" ht="62.25" customHeight="1" x14ac:dyDescent="0.3">
      <c r="A110" s="66"/>
      <c r="B110" s="59" t="s">
        <v>1125</v>
      </c>
      <c r="C110" s="74"/>
      <c r="D110" s="60">
        <v>1</v>
      </c>
      <c r="E110" s="61" t="s">
        <v>2</v>
      </c>
      <c r="F110" s="113"/>
      <c r="G110" s="113"/>
      <c r="H110" s="116">
        <f t="shared" si="4"/>
        <v>0</v>
      </c>
      <c r="I110" s="116">
        <f t="shared" si="5"/>
        <v>0</v>
      </c>
      <c r="J110" s="72"/>
      <c r="K110" s="1"/>
    </row>
    <row r="111" spans="1:11" x14ac:dyDescent="0.3">
      <c r="A111" s="66">
        <v>716355</v>
      </c>
      <c r="B111" s="59" t="s">
        <v>987</v>
      </c>
      <c r="C111" s="74"/>
      <c r="D111" s="60">
        <v>1</v>
      </c>
      <c r="E111" s="61" t="s">
        <v>2</v>
      </c>
      <c r="F111" s="113"/>
      <c r="G111" s="113"/>
      <c r="H111" s="116">
        <f t="shared" si="4"/>
        <v>0</v>
      </c>
      <c r="I111" s="116">
        <f t="shared" si="5"/>
        <v>0</v>
      </c>
      <c r="J111" s="72"/>
      <c r="K111" s="1"/>
    </row>
    <row r="112" spans="1:11" x14ac:dyDescent="0.3">
      <c r="A112" s="66"/>
      <c r="B112" s="59" t="s">
        <v>948</v>
      </c>
      <c r="C112" s="74"/>
      <c r="D112" s="60">
        <v>1</v>
      </c>
      <c r="E112" s="61" t="s">
        <v>2</v>
      </c>
      <c r="F112" s="113"/>
      <c r="G112" s="113"/>
      <c r="H112" s="116">
        <f t="shared" si="4"/>
        <v>0</v>
      </c>
      <c r="I112" s="116">
        <f t="shared" si="5"/>
        <v>0</v>
      </c>
      <c r="J112" s="72"/>
      <c r="K112" s="1"/>
    </row>
    <row r="113" spans="1:11" ht="28.8" x14ac:dyDescent="0.3">
      <c r="A113" s="66"/>
      <c r="B113" s="59" t="s">
        <v>1132</v>
      </c>
      <c r="C113" s="74"/>
      <c r="D113" s="60">
        <v>1</v>
      </c>
      <c r="E113" s="61" t="s">
        <v>2</v>
      </c>
      <c r="F113" s="113"/>
      <c r="G113" s="113"/>
      <c r="H113" s="116">
        <f t="shared" si="4"/>
        <v>0</v>
      </c>
      <c r="I113" s="116">
        <f t="shared" si="5"/>
        <v>0</v>
      </c>
      <c r="J113" s="72"/>
      <c r="K113" s="1"/>
    </row>
    <row r="114" spans="1:11" x14ac:dyDescent="0.3">
      <c r="A114" s="66"/>
      <c r="B114" s="59" t="s">
        <v>930</v>
      </c>
      <c r="C114" s="74"/>
      <c r="D114" s="60">
        <v>2</v>
      </c>
      <c r="E114" s="61" t="s">
        <v>2</v>
      </c>
      <c r="F114" s="113"/>
      <c r="G114" s="113"/>
      <c r="H114" s="116">
        <f t="shared" si="4"/>
        <v>0</v>
      </c>
      <c r="I114" s="116">
        <f t="shared" si="5"/>
        <v>0</v>
      </c>
      <c r="J114" s="72"/>
      <c r="K114" s="1"/>
    </row>
    <row r="115" spans="1:11" x14ac:dyDescent="0.3">
      <c r="A115" s="66"/>
      <c r="B115" s="59" t="s">
        <v>931</v>
      </c>
      <c r="C115" s="74"/>
      <c r="D115" s="60">
        <v>2</v>
      </c>
      <c r="E115" s="61" t="s">
        <v>2</v>
      </c>
      <c r="F115" s="113"/>
      <c r="G115" s="113"/>
      <c r="H115" s="116">
        <f t="shared" si="4"/>
        <v>0</v>
      </c>
      <c r="I115" s="116">
        <f t="shared" si="5"/>
        <v>0</v>
      </c>
      <c r="J115" s="72"/>
      <c r="K115" s="1"/>
    </row>
    <row r="116" spans="1:11" x14ac:dyDescent="0.3">
      <c r="A116" s="66"/>
      <c r="B116" s="59" t="s">
        <v>1128</v>
      </c>
      <c r="C116" s="74"/>
      <c r="D116" s="60">
        <v>1</v>
      </c>
      <c r="E116" s="61" t="s">
        <v>2</v>
      </c>
      <c r="F116" s="113"/>
      <c r="G116" s="113"/>
      <c r="H116" s="116">
        <f t="shared" si="4"/>
        <v>0</v>
      </c>
      <c r="I116" s="116">
        <f t="shared" si="5"/>
        <v>0</v>
      </c>
      <c r="J116" s="72"/>
      <c r="K116" s="1"/>
    </row>
    <row r="117" spans="1:11" x14ac:dyDescent="0.3">
      <c r="A117" s="66"/>
      <c r="B117" s="59" t="s">
        <v>1127</v>
      </c>
      <c r="C117" s="74"/>
      <c r="D117" s="60">
        <v>1</v>
      </c>
      <c r="E117" s="61" t="s">
        <v>2</v>
      </c>
      <c r="F117" s="113"/>
      <c r="G117" s="113"/>
      <c r="H117" s="116">
        <f t="shared" si="4"/>
        <v>0</v>
      </c>
      <c r="I117" s="116">
        <f t="shared" si="5"/>
        <v>0</v>
      </c>
      <c r="J117" s="72"/>
      <c r="K117" s="1"/>
    </row>
    <row r="118" spans="1:11" x14ac:dyDescent="0.3">
      <c r="A118" s="66"/>
      <c r="B118" s="59" t="s">
        <v>932</v>
      </c>
      <c r="C118" s="74"/>
      <c r="D118" s="60">
        <v>2</v>
      </c>
      <c r="E118" s="61" t="s">
        <v>2</v>
      </c>
      <c r="F118" s="113"/>
      <c r="G118" s="113"/>
      <c r="H118" s="116">
        <f t="shared" si="4"/>
        <v>0</v>
      </c>
      <c r="I118" s="116">
        <f t="shared" si="5"/>
        <v>0</v>
      </c>
      <c r="J118" s="72"/>
      <c r="K118" s="1"/>
    </row>
    <row r="119" spans="1:11" x14ac:dyDescent="0.3">
      <c r="A119" s="66">
        <v>713560</v>
      </c>
      <c r="B119" s="59" t="s">
        <v>1023</v>
      </c>
      <c r="C119" s="74"/>
      <c r="D119" s="60">
        <v>1</v>
      </c>
      <c r="E119" s="61" t="s">
        <v>2</v>
      </c>
      <c r="F119" s="113"/>
      <c r="G119" s="113"/>
      <c r="H119" s="116">
        <f t="shared" si="4"/>
        <v>0</v>
      </c>
      <c r="I119" s="116">
        <f t="shared" si="5"/>
        <v>0</v>
      </c>
      <c r="J119" s="72"/>
      <c r="K119" s="1"/>
    </row>
    <row r="120" spans="1:11" s="92" customFormat="1" x14ac:dyDescent="0.3">
      <c r="A120" s="66">
        <v>713558</v>
      </c>
      <c r="B120" s="59" t="s">
        <v>1024</v>
      </c>
      <c r="C120" s="74"/>
      <c r="D120" s="60">
        <v>1</v>
      </c>
      <c r="E120" s="61" t="s">
        <v>2</v>
      </c>
      <c r="F120" s="113"/>
      <c r="G120" s="113"/>
      <c r="H120" s="116">
        <f t="shared" si="4"/>
        <v>0</v>
      </c>
      <c r="I120" s="116">
        <f t="shared" si="5"/>
        <v>0</v>
      </c>
      <c r="J120" s="72"/>
      <c r="K120" s="91"/>
    </row>
    <row r="121" spans="1:11" x14ac:dyDescent="0.3">
      <c r="A121" s="66">
        <v>713559</v>
      </c>
      <c r="B121" s="59" t="s">
        <v>1025</v>
      </c>
      <c r="C121" s="74"/>
      <c r="D121" s="60">
        <v>1</v>
      </c>
      <c r="E121" s="61" t="s">
        <v>2</v>
      </c>
      <c r="F121" s="113"/>
      <c r="G121" s="113"/>
      <c r="H121" s="116">
        <f t="shared" si="4"/>
        <v>0</v>
      </c>
      <c r="I121" s="116">
        <f t="shared" si="5"/>
        <v>0</v>
      </c>
      <c r="J121" s="72"/>
      <c r="K121" s="1"/>
    </row>
    <row r="122" spans="1:11" x14ac:dyDescent="0.3">
      <c r="A122" s="66"/>
      <c r="B122" s="59" t="s">
        <v>694</v>
      </c>
      <c r="C122" s="74"/>
      <c r="D122" s="60">
        <v>1</v>
      </c>
      <c r="E122" s="61" t="s">
        <v>2</v>
      </c>
      <c r="F122" s="113"/>
      <c r="G122" s="113"/>
      <c r="H122" s="116">
        <f t="shared" si="4"/>
        <v>0</v>
      </c>
      <c r="I122" s="116">
        <f t="shared" si="5"/>
        <v>0</v>
      </c>
      <c r="J122" s="72"/>
      <c r="K122" s="1"/>
    </row>
    <row r="123" spans="1:11" x14ac:dyDescent="0.3">
      <c r="A123" s="66">
        <v>715924</v>
      </c>
      <c r="B123" s="59" t="s">
        <v>1094</v>
      </c>
      <c r="C123" s="74"/>
      <c r="D123" s="60">
        <v>1</v>
      </c>
      <c r="E123" s="61" t="s">
        <v>2</v>
      </c>
      <c r="F123" s="113"/>
      <c r="G123" s="113"/>
      <c r="H123" s="116">
        <f t="shared" si="4"/>
        <v>0</v>
      </c>
      <c r="I123" s="116">
        <f t="shared" si="5"/>
        <v>0</v>
      </c>
      <c r="J123" s="72"/>
      <c r="K123" s="1"/>
    </row>
    <row r="124" spans="1:11" x14ac:dyDescent="0.3">
      <c r="A124" s="66"/>
      <c r="B124" s="59" t="s">
        <v>719</v>
      </c>
      <c r="C124" s="74"/>
      <c r="D124" s="60">
        <v>1</v>
      </c>
      <c r="E124" s="61" t="s">
        <v>2</v>
      </c>
      <c r="F124" s="113"/>
      <c r="G124" s="113"/>
      <c r="H124" s="116">
        <f t="shared" si="4"/>
        <v>0</v>
      </c>
      <c r="I124" s="116">
        <f t="shared" si="5"/>
        <v>0</v>
      </c>
      <c r="J124" s="72"/>
      <c r="K124" s="1"/>
    </row>
    <row r="125" spans="1:11" x14ac:dyDescent="0.3">
      <c r="A125" s="66"/>
      <c r="B125" s="59" t="s">
        <v>648</v>
      </c>
      <c r="C125" s="74"/>
      <c r="D125" s="60">
        <v>100</v>
      </c>
      <c r="E125" s="61" t="s">
        <v>2</v>
      </c>
      <c r="F125" s="113"/>
      <c r="G125" s="113"/>
      <c r="H125" s="116">
        <f t="shared" si="4"/>
        <v>0</v>
      </c>
      <c r="I125" s="116">
        <f t="shared" si="5"/>
        <v>0</v>
      </c>
      <c r="J125" s="72"/>
      <c r="K125" s="1"/>
    </row>
    <row r="126" spans="1:11" x14ac:dyDescent="0.3">
      <c r="A126" s="66"/>
      <c r="B126" s="59" t="s">
        <v>1133</v>
      </c>
      <c r="C126" s="74"/>
      <c r="D126" s="60">
        <v>1</v>
      </c>
      <c r="E126" s="61" t="s">
        <v>2</v>
      </c>
      <c r="F126" s="113"/>
      <c r="G126" s="113"/>
      <c r="H126" s="116">
        <f t="shared" si="4"/>
        <v>0</v>
      </c>
      <c r="I126" s="116">
        <f t="shared" si="5"/>
        <v>0</v>
      </c>
      <c r="J126" s="72"/>
      <c r="K126" s="1"/>
    </row>
    <row r="127" spans="1:11" x14ac:dyDescent="0.3">
      <c r="A127" s="66"/>
      <c r="B127" s="59" t="s">
        <v>717</v>
      </c>
      <c r="C127" s="74"/>
      <c r="D127" s="60">
        <v>1</v>
      </c>
      <c r="E127" s="61" t="s">
        <v>2</v>
      </c>
      <c r="F127" s="113"/>
      <c r="G127" s="113"/>
      <c r="H127" s="116">
        <f t="shared" si="4"/>
        <v>0</v>
      </c>
      <c r="I127" s="116">
        <f t="shared" si="5"/>
        <v>0</v>
      </c>
      <c r="J127" s="72"/>
      <c r="K127" s="1"/>
    </row>
    <row r="128" spans="1:11" x14ac:dyDescent="0.3">
      <c r="A128" s="66"/>
      <c r="B128" s="59" t="s">
        <v>716</v>
      </c>
      <c r="C128" s="74"/>
      <c r="D128" s="60">
        <v>1</v>
      </c>
      <c r="E128" s="61" t="s">
        <v>2</v>
      </c>
      <c r="F128" s="113"/>
      <c r="G128" s="113"/>
      <c r="H128" s="116">
        <f t="shared" si="4"/>
        <v>0</v>
      </c>
      <c r="I128" s="116">
        <f t="shared" si="5"/>
        <v>0</v>
      </c>
      <c r="J128" s="72"/>
      <c r="K128" s="1"/>
    </row>
    <row r="129" spans="1:11" x14ac:dyDescent="0.3">
      <c r="A129" s="66">
        <v>713591</v>
      </c>
      <c r="B129" s="59" t="s">
        <v>1064</v>
      </c>
      <c r="C129" s="74"/>
      <c r="D129" s="60">
        <v>1</v>
      </c>
      <c r="E129" s="61" t="s">
        <v>2</v>
      </c>
      <c r="F129" s="113"/>
      <c r="G129" s="113"/>
      <c r="H129" s="116">
        <f t="shared" si="4"/>
        <v>0</v>
      </c>
      <c r="I129" s="116">
        <f t="shared" si="5"/>
        <v>0</v>
      </c>
      <c r="J129" s="72"/>
      <c r="K129" s="1"/>
    </row>
    <row r="130" spans="1:11" x14ac:dyDescent="0.3">
      <c r="A130" s="66">
        <v>713590</v>
      </c>
      <c r="B130" s="59" t="s">
        <v>1065</v>
      </c>
      <c r="C130" s="74"/>
      <c r="D130" s="60">
        <v>1</v>
      </c>
      <c r="E130" s="61" t="s">
        <v>2</v>
      </c>
      <c r="F130" s="113"/>
      <c r="G130" s="113"/>
      <c r="H130" s="116">
        <f t="shared" si="4"/>
        <v>0</v>
      </c>
      <c r="I130" s="116">
        <f t="shared" si="5"/>
        <v>0</v>
      </c>
      <c r="J130" s="72"/>
      <c r="K130" s="1"/>
    </row>
    <row r="131" spans="1:11" x14ac:dyDescent="0.3">
      <c r="A131" s="66"/>
      <c r="B131" s="59" t="s">
        <v>1130</v>
      </c>
      <c r="C131" s="74"/>
      <c r="D131" s="60">
        <v>1</v>
      </c>
      <c r="E131" s="61" t="s">
        <v>2</v>
      </c>
      <c r="F131" s="113"/>
      <c r="G131" s="113"/>
      <c r="H131" s="116">
        <f t="shared" si="4"/>
        <v>0</v>
      </c>
      <c r="I131" s="116">
        <f t="shared" si="5"/>
        <v>0</v>
      </c>
      <c r="J131" s="72"/>
      <c r="K131" s="1"/>
    </row>
    <row r="132" spans="1:11" x14ac:dyDescent="0.3">
      <c r="A132" s="66"/>
      <c r="B132" s="59" t="s">
        <v>1130</v>
      </c>
      <c r="C132" s="74"/>
      <c r="D132" s="60">
        <v>1</v>
      </c>
      <c r="E132" s="61" t="s">
        <v>2</v>
      </c>
      <c r="F132" s="113"/>
      <c r="G132" s="113"/>
      <c r="H132" s="116">
        <f t="shared" si="4"/>
        <v>0</v>
      </c>
      <c r="I132" s="116">
        <f t="shared" si="5"/>
        <v>0</v>
      </c>
      <c r="J132" s="72"/>
      <c r="K132" s="1"/>
    </row>
    <row r="133" spans="1:11" x14ac:dyDescent="0.3">
      <c r="A133" s="66">
        <v>713586</v>
      </c>
      <c r="B133" s="59" t="s">
        <v>1066</v>
      </c>
      <c r="C133" s="74"/>
      <c r="D133" s="60">
        <v>1</v>
      </c>
      <c r="E133" s="61" t="s">
        <v>2</v>
      </c>
      <c r="F133" s="113"/>
      <c r="G133" s="113"/>
      <c r="H133" s="116">
        <f t="shared" ref="H133:H196" si="6">F133-(G133/100)*F133</f>
        <v>0</v>
      </c>
      <c r="I133" s="116">
        <f t="shared" ref="I133:I196" si="7">H133*D133</f>
        <v>0</v>
      </c>
      <c r="J133" s="72"/>
      <c r="K133" s="1"/>
    </row>
    <row r="134" spans="1:11" x14ac:dyDescent="0.3">
      <c r="A134" s="66"/>
      <c r="B134" s="59" t="s">
        <v>941</v>
      </c>
      <c r="C134" s="74"/>
      <c r="D134" s="60">
        <v>1</v>
      </c>
      <c r="E134" s="61" t="s">
        <v>2</v>
      </c>
      <c r="F134" s="113"/>
      <c r="G134" s="113"/>
      <c r="H134" s="116">
        <f t="shared" si="6"/>
        <v>0</v>
      </c>
      <c r="I134" s="116">
        <f t="shared" si="7"/>
        <v>0</v>
      </c>
      <c r="J134" s="72"/>
      <c r="K134" s="1"/>
    </row>
    <row r="135" spans="1:11" x14ac:dyDescent="0.3">
      <c r="A135" s="66">
        <v>716483</v>
      </c>
      <c r="B135" s="59" t="s">
        <v>988</v>
      </c>
      <c r="C135" s="74"/>
      <c r="D135" s="60">
        <v>1</v>
      </c>
      <c r="E135" s="61" t="s">
        <v>2</v>
      </c>
      <c r="F135" s="113"/>
      <c r="G135" s="113"/>
      <c r="H135" s="116">
        <f t="shared" si="6"/>
        <v>0</v>
      </c>
      <c r="I135" s="116">
        <f t="shared" si="7"/>
        <v>0</v>
      </c>
      <c r="J135" s="72"/>
      <c r="K135" s="1"/>
    </row>
    <row r="136" spans="1:11" x14ac:dyDescent="0.3">
      <c r="A136" s="66"/>
      <c r="B136" s="59" t="s">
        <v>1122</v>
      </c>
      <c r="C136" s="74"/>
      <c r="D136" s="60">
        <v>1</v>
      </c>
      <c r="E136" s="61" t="s">
        <v>2</v>
      </c>
      <c r="F136" s="113"/>
      <c r="G136" s="113"/>
      <c r="H136" s="116">
        <f t="shared" si="6"/>
        <v>0</v>
      </c>
      <c r="I136" s="116">
        <f t="shared" si="7"/>
        <v>0</v>
      </c>
      <c r="J136" s="72"/>
      <c r="K136" s="1"/>
    </row>
    <row r="137" spans="1:11" x14ac:dyDescent="0.3">
      <c r="A137" s="66"/>
      <c r="B137" s="59" t="s">
        <v>1123</v>
      </c>
      <c r="C137" s="74"/>
      <c r="D137" s="60">
        <v>1</v>
      </c>
      <c r="E137" s="61" t="s">
        <v>2</v>
      </c>
      <c r="F137" s="113"/>
      <c r="G137" s="113"/>
      <c r="H137" s="116">
        <f t="shared" si="6"/>
        <v>0</v>
      </c>
      <c r="I137" s="116">
        <f t="shared" si="7"/>
        <v>0</v>
      </c>
      <c r="J137" s="72"/>
      <c r="K137" s="1"/>
    </row>
    <row r="138" spans="1:11" x14ac:dyDescent="0.3">
      <c r="A138" s="66"/>
      <c r="B138" s="59" t="s">
        <v>914</v>
      </c>
      <c r="C138" s="74"/>
      <c r="D138" s="60">
        <v>5</v>
      </c>
      <c r="E138" s="61" t="s">
        <v>2</v>
      </c>
      <c r="F138" s="113"/>
      <c r="G138" s="113"/>
      <c r="H138" s="116">
        <f t="shared" si="6"/>
        <v>0</v>
      </c>
      <c r="I138" s="116">
        <f t="shared" si="7"/>
        <v>0</v>
      </c>
      <c r="J138" s="72"/>
      <c r="K138" s="1"/>
    </row>
    <row r="139" spans="1:11" x14ac:dyDescent="0.3">
      <c r="A139" s="66"/>
      <c r="B139" s="63" t="s">
        <v>916</v>
      </c>
      <c r="C139" s="74"/>
      <c r="D139" s="60">
        <v>2</v>
      </c>
      <c r="E139" s="61" t="s">
        <v>2</v>
      </c>
      <c r="F139" s="113"/>
      <c r="G139" s="113"/>
      <c r="H139" s="116">
        <f t="shared" si="6"/>
        <v>0</v>
      </c>
      <c r="I139" s="116">
        <f t="shared" si="7"/>
        <v>0</v>
      </c>
      <c r="J139" s="72"/>
      <c r="K139" s="1"/>
    </row>
    <row r="140" spans="1:11" x14ac:dyDescent="0.3">
      <c r="A140" s="66"/>
      <c r="B140" s="59" t="s">
        <v>915</v>
      </c>
      <c r="C140" s="74"/>
      <c r="D140" s="60">
        <v>2</v>
      </c>
      <c r="E140" s="61" t="s">
        <v>2</v>
      </c>
      <c r="F140" s="113"/>
      <c r="G140" s="113"/>
      <c r="H140" s="116">
        <f t="shared" si="6"/>
        <v>0</v>
      </c>
      <c r="I140" s="116">
        <f t="shared" si="7"/>
        <v>0</v>
      </c>
      <c r="J140" s="72"/>
      <c r="K140" s="1"/>
    </row>
    <row r="141" spans="1:11" x14ac:dyDescent="0.3">
      <c r="A141" s="88">
        <v>716464</v>
      </c>
      <c r="B141" s="81" t="s">
        <v>1208</v>
      </c>
      <c r="C141" s="102"/>
      <c r="D141" s="89">
        <v>1</v>
      </c>
      <c r="E141" s="90" t="s">
        <v>2</v>
      </c>
      <c r="F141" s="119"/>
      <c r="G141" s="119"/>
      <c r="H141" s="120">
        <f t="shared" si="6"/>
        <v>0</v>
      </c>
      <c r="I141" s="120">
        <f t="shared" si="7"/>
        <v>0</v>
      </c>
      <c r="J141" s="104"/>
      <c r="K141" s="1"/>
    </row>
    <row r="142" spans="1:11" x14ac:dyDescent="0.3">
      <c r="A142" s="66"/>
      <c r="B142" s="59" t="s">
        <v>933</v>
      </c>
      <c r="C142" s="74"/>
      <c r="D142" s="60">
        <v>2</v>
      </c>
      <c r="E142" s="61" t="s">
        <v>2</v>
      </c>
      <c r="F142" s="113"/>
      <c r="G142" s="113"/>
      <c r="H142" s="116">
        <f t="shared" si="6"/>
        <v>0</v>
      </c>
      <c r="I142" s="116">
        <f t="shared" si="7"/>
        <v>0</v>
      </c>
      <c r="J142" s="72"/>
      <c r="K142" s="1"/>
    </row>
    <row r="143" spans="1:11" x14ac:dyDescent="0.3">
      <c r="A143" s="66">
        <v>716265</v>
      </c>
      <c r="B143" s="59" t="s">
        <v>1095</v>
      </c>
      <c r="C143" s="74"/>
      <c r="D143" s="60">
        <v>1</v>
      </c>
      <c r="E143" s="61" t="s">
        <v>2</v>
      </c>
      <c r="F143" s="113"/>
      <c r="G143" s="113"/>
      <c r="H143" s="116">
        <f t="shared" si="6"/>
        <v>0</v>
      </c>
      <c r="I143" s="116">
        <f t="shared" si="7"/>
        <v>0</v>
      </c>
      <c r="J143" s="72"/>
      <c r="K143" s="1"/>
    </row>
    <row r="144" spans="1:11" x14ac:dyDescent="0.3">
      <c r="A144" s="66">
        <v>716538</v>
      </c>
      <c r="B144" s="59" t="s">
        <v>989</v>
      </c>
      <c r="C144" s="74"/>
      <c r="D144" s="60">
        <v>1</v>
      </c>
      <c r="E144" s="61" t="s">
        <v>2</v>
      </c>
      <c r="F144" s="113"/>
      <c r="G144" s="113"/>
      <c r="H144" s="116">
        <f t="shared" si="6"/>
        <v>0</v>
      </c>
      <c r="I144" s="116">
        <f t="shared" si="7"/>
        <v>0</v>
      </c>
      <c r="J144" s="72"/>
      <c r="K144" s="1"/>
    </row>
    <row r="145" spans="1:11" x14ac:dyDescent="0.3">
      <c r="A145" s="66">
        <v>716059</v>
      </c>
      <c r="B145" s="59" t="s">
        <v>1096</v>
      </c>
      <c r="C145" s="74"/>
      <c r="D145" s="60">
        <v>1</v>
      </c>
      <c r="E145" s="61" t="s">
        <v>2</v>
      </c>
      <c r="F145" s="113"/>
      <c r="G145" s="113"/>
      <c r="H145" s="116">
        <f t="shared" si="6"/>
        <v>0</v>
      </c>
      <c r="I145" s="116">
        <f t="shared" si="7"/>
        <v>0</v>
      </c>
      <c r="J145" s="72"/>
      <c r="K145" s="1"/>
    </row>
    <row r="146" spans="1:11" x14ac:dyDescent="0.3">
      <c r="A146" s="66">
        <v>716449</v>
      </c>
      <c r="B146" s="59" t="s">
        <v>1109</v>
      </c>
      <c r="C146" s="74"/>
      <c r="D146" s="60">
        <v>1</v>
      </c>
      <c r="E146" s="61" t="s">
        <v>2</v>
      </c>
      <c r="F146" s="113"/>
      <c r="G146" s="113"/>
      <c r="H146" s="116">
        <f t="shared" si="6"/>
        <v>0</v>
      </c>
      <c r="I146" s="116">
        <f t="shared" si="7"/>
        <v>0</v>
      </c>
      <c r="J146" s="72"/>
      <c r="K146" s="1"/>
    </row>
    <row r="147" spans="1:11" x14ac:dyDescent="0.3">
      <c r="A147" s="66"/>
      <c r="B147" s="59" t="s">
        <v>728</v>
      </c>
      <c r="C147" s="74"/>
      <c r="D147" s="60">
        <v>1</v>
      </c>
      <c r="E147" s="61" t="s">
        <v>2</v>
      </c>
      <c r="F147" s="113"/>
      <c r="G147" s="113"/>
      <c r="H147" s="116">
        <f t="shared" si="6"/>
        <v>0</v>
      </c>
      <c r="I147" s="116">
        <f t="shared" si="7"/>
        <v>0</v>
      </c>
      <c r="J147" s="72"/>
      <c r="K147" s="1"/>
    </row>
    <row r="148" spans="1:11" x14ac:dyDescent="0.3">
      <c r="A148" s="66">
        <v>713568</v>
      </c>
      <c r="B148" s="59" t="s">
        <v>1026</v>
      </c>
      <c r="C148" s="74"/>
      <c r="D148" s="60">
        <v>1</v>
      </c>
      <c r="E148" s="61" t="s">
        <v>2</v>
      </c>
      <c r="F148" s="113"/>
      <c r="G148" s="113"/>
      <c r="H148" s="116">
        <f t="shared" si="6"/>
        <v>0</v>
      </c>
      <c r="I148" s="116">
        <f t="shared" si="7"/>
        <v>0</v>
      </c>
      <c r="J148" s="72"/>
      <c r="K148" s="1"/>
    </row>
    <row r="149" spans="1:11" x14ac:dyDescent="0.3">
      <c r="A149" s="66">
        <v>713570</v>
      </c>
      <c r="B149" s="59" t="s">
        <v>1027</v>
      </c>
      <c r="C149" s="74"/>
      <c r="D149" s="60">
        <v>1</v>
      </c>
      <c r="E149" s="61" t="s">
        <v>2</v>
      </c>
      <c r="F149" s="113"/>
      <c r="G149" s="113"/>
      <c r="H149" s="116">
        <f t="shared" si="6"/>
        <v>0</v>
      </c>
      <c r="I149" s="116">
        <f t="shared" si="7"/>
        <v>0</v>
      </c>
      <c r="J149" s="72"/>
      <c r="K149" s="1"/>
    </row>
    <row r="150" spans="1:11" x14ac:dyDescent="0.3">
      <c r="A150" s="66">
        <v>716354</v>
      </c>
      <c r="B150" s="59" t="s">
        <v>1097</v>
      </c>
      <c r="C150" s="74"/>
      <c r="D150" s="60">
        <v>1</v>
      </c>
      <c r="E150" s="61" t="s">
        <v>2</v>
      </c>
      <c r="F150" s="113"/>
      <c r="G150" s="113"/>
      <c r="H150" s="116">
        <f t="shared" si="6"/>
        <v>0</v>
      </c>
      <c r="I150" s="116">
        <f t="shared" si="7"/>
        <v>0</v>
      </c>
      <c r="J150" s="72"/>
      <c r="K150" s="1"/>
    </row>
    <row r="151" spans="1:11" x14ac:dyDescent="0.3">
      <c r="A151" s="66">
        <v>713569</v>
      </c>
      <c r="B151" s="59" t="s">
        <v>1028</v>
      </c>
      <c r="C151" s="74"/>
      <c r="D151" s="60">
        <v>1</v>
      </c>
      <c r="E151" s="61" t="s">
        <v>2</v>
      </c>
      <c r="F151" s="113"/>
      <c r="G151" s="113"/>
      <c r="H151" s="116">
        <f t="shared" si="6"/>
        <v>0</v>
      </c>
      <c r="I151" s="116">
        <f t="shared" si="7"/>
        <v>0</v>
      </c>
      <c r="J151" s="72"/>
      <c r="K151" s="1"/>
    </row>
    <row r="152" spans="1:11" x14ac:dyDescent="0.3">
      <c r="A152" s="66">
        <v>713571</v>
      </c>
      <c r="B152" s="59" t="s">
        <v>1029</v>
      </c>
      <c r="C152" s="74"/>
      <c r="D152" s="60">
        <v>1</v>
      </c>
      <c r="E152" s="61" t="s">
        <v>2</v>
      </c>
      <c r="F152" s="113"/>
      <c r="G152" s="113"/>
      <c r="H152" s="116">
        <f t="shared" si="6"/>
        <v>0</v>
      </c>
      <c r="I152" s="116">
        <f t="shared" si="7"/>
        <v>0</v>
      </c>
      <c r="J152" s="72"/>
      <c r="K152" s="1"/>
    </row>
    <row r="153" spans="1:11" x14ac:dyDescent="0.3">
      <c r="A153" s="66"/>
      <c r="B153" s="59" t="s">
        <v>705</v>
      </c>
      <c r="C153" s="74"/>
      <c r="D153" s="60">
        <v>1</v>
      </c>
      <c r="E153" s="61" t="s">
        <v>2</v>
      </c>
      <c r="F153" s="113"/>
      <c r="G153" s="113"/>
      <c r="H153" s="116">
        <f t="shared" si="6"/>
        <v>0</v>
      </c>
      <c r="I153" s="116">
        <f t="shared" si="7"/>
        <v>0</v>
      </c>
      <c r="J153" s="72"/>
      <c r="K153" s="1"/>
    </row>
    <row r="154" spans="1:11" x14ac:dyDescent="0.3">
      <c r="A154" s="66">
        <v>712613</v>
      </c>
      <c r="B154" s="59" t="s">
        <v>1030</v>
      </c>
      <c r="C154" s="74"/>
      <c r="D154" s="60">
        <v>1</v>
      </c>
      <c r="E154" s="61" t="s">
        <v>2</v>
      </c>
      <c r="F154" s="113"/>
      <c r="G154" s="113"/>
      <c r="H154" s="116">
        <f t="shared" si="6"/>
        <v>0</v>
      </c>
      <c r="I154" s="116">
        <f t="shared" si="7"/>
        <v>0</v>
      </c>
      <c r="J154" s="72"/>
      <c r="K154" s="1"/>
    </row>
    <row r="155" spans="1:11" x14ac:dyDescent="0.3">
      <c r="A155" s="66"/>
      <c r="B155" s="59" t="s">
        <v>702</v>
      </c>
      <c r="C155" s="74"/>
      <c r="D155" s="60">
        <v>1</v>
      </c>
      <c r="E155" s="61" t="s">
        <v>2</v>
      </c>
      <c r="F155" s="113"/>
      <c r="G155" s="113"/>
      <c r="H155" s="116">
        <f t="shared" si="6"/>
        <v>0</v>
      </c>
      <c r="I155" s="116">
        <f t="shared" si="7"/>
        <v>0</v>
      </c>
      <c r="J155" s="72"/>
      <c r="K155" s="1"/>
    </row>
    <row r="156" spans="1:11" x14ac:dyDescent="0.3">
      <c r="A156" s="66">
        <v>713561</v>
      </c>
      <c r="B156" s="59" t="s">
        <v>1031</v>
      </c>
      <c r="C156" s="74"/>
      <c r="D156" s="60">
        <v>1</v>
      </c>
      <c r="E156" s="61" t="s">
        <v>2</v>
      </c>
      <c r="F156" s="113"/>
      <c r="G156" s="113"/>
      <c r="H156" s="116">
        <f t="shared" si="6"/>
        <v>0</v>
      </c>
      <c r="I156" s="116">
        <f t="shared" si="7"/>
        <v>0</v>
      </c>
      <c r="J156" s="72"/>
      <c r="K156" s="1"/>
    </row>
    <row r="157" spans="1:11" x14ac:dyDescent="0.3">
      <c r="A157" s="66">
        <v>713563</v>
      </c>
      <c r="B157" s="59" t="s">
        <v>1032</v>
      </c>
      <c r="C157" s="74"/>
      <c r="D157" s="60">
        <v>1</v>
      </c>
      <c r="E157" s="61" t="s">
        <v>2</v>
      </c>
      <c r="F157" s="113"/>
      <c r="G157" s="113"/>
      <c r="H157" s="116">
        <f t="shared" si="6"/>
        <v>0</v>
      </c>
      <c r="I157" s="116">
        <f t="shared" si="7"/>
        <v>0</v>
      </c>
      <c r="J157" s="72"/>
      <c r="K157" s="1"/>
    </row>
    <row r="158" spans="1:11" x14ac:dyDescent="0.3">
      <c r="A158" s="66">
        <v>713562</v>
      </c>
      <c r="B158" s="59" t="s">
        <v>1033</v>
      </c>
      <c r="C158" s="74"/>
      <c r="D158" s="60">
        <v>1</v>
      </c>
      <c r="E158" s="61" t="s">
        <v>2</v>
      </c>
      <c r="F158" s="113"/>
      <c r="G158" s="113"/>
      <c r="H158" s="116">
        <f t="shared" si="6"/>
        <v>0</v>
      </c>
      <c r="I158" s="116">
        <f t="shared" si="7"/>
        <v>0</v>
      </c>
      <c r="J158" s="72"/>
      <c r="K158" s="1"/>
    </row>
    <row r="159" spans="1:11" x14ac:dyDescent="0.3">
      <c r="A159" s="66">
        <v>716352</v>
      </c>
      <c r="B159" s="59" t="s">
        <v>1110</v>
      </c>
      <c r="C159" s="74"/>
      <c r="D159" s="60">
        <v>1</v>
      </c>
      <c r="E159" s="61" t="s">
        <v>2</v>
      </c>
      <c r="F159" s="113"/>
      <c r="G159" s="113"/>
      <c r="H159" s="116">
        <f t="shared" si="6"/>
        <v>0</v>
      </c>
      <c r="I159" s="116">
        <f t="shared" si="7"/>
        <v>0</v>
      </c>
      <c r="J159" s="72"/>
      <c r="K159" s="1"/>
    </row>
    <row r="160" spans="1:11" x14ac:dyDescent="0.3">
      <c r="A160" s="66">
        <v>716353</v>
      </c>
      <c r="B160" s="59" t="s">
        <v>1098</v>
      </c>
      <c r="C160" s="74"/>
      <c r="D160" s="60">
        <v>1</v>
      </c>
      <c r="E160" s="61" t="s">
        <v>2</v>
      </c>
      <c r="F160" s="113"/>
      <c r="G160" s="113"/>
      <c r="H160" s="116">
        <f t="shared" si="6"/>
        <v>0</v>
      </c>
      <c r="I160" s="116">
        <f t="shared" si="7"/>
        <v>0</v>
      </c>
      <c r="J160" s="72"/>
      <c r="K160" s="1"/>
    </row>
    <row r="161" spans="1:11" x14ac:dyDescent="0.3">
      <c r="A161" s="66">
        <v>716632</v>
      </c>
      <c r="B161" s="59" t="s">
        <v>1099</v>
      </c>
      <c r="C161" s="74"/>
      <c r="D161" s="60">
        <v>1</v>
      </c>
      <c r="E161" s="61" t="s">
        <v>2</v>
      </c>
      <c r="F161" s="113"/>
      <c r="G161" s="113"/>
      <c r="H161" s="116">
        <f t="shared" si="6"/>
        <v>0</v>
      </c>
      <c r="I161" s="116">
        <f t="shared" si="7"/>
        <v>0</v>
      </c>
      <c r="J161" s="72"/>
      <c r="K161" s="1"/>
    </row>
    <row r="162" spans="1:11" x14ac:dyDescent="0.3">
      <c r="A162" s="66">
        <v>716855</v>
      </c>
      <c r="B162" s="59" t="s">
        <v>1100</v>
      </c>
      <c r="C162" s="74"/>
      <c r="D162" s="60">
        <v>1</v>
      </c>
      <c r="E162" s="61" t="s">
        <v>2</v>
      </c>
      <c r="F162" s="113"/>
      <c r="G162" s="113"/>
      <c r="H162" s="116">
        <f t="shared" si="6"/>
        <v>0</v>
      </c>
      <c r="I162" s="116">
        <f t="shared" si="7"/>
        <v>0</v>
      </c>
      <c r="J162" s="72"/>
      <c r="K162" s="1"/>
    </row>
    <row r="163" spans="1:11" x14ac:dyDescent="0.3">
      <c r="A163" s="66">
        <v>716857</v>
      </c>
      <c r="B163" s="59" t="s">
        <v>1101</v>
      </c>
      <c r="C163" s="74"/>
      <c r="D163" s="60">
        <v>1</v>
      </c>
      <c r="E163" s="61" t="s">
        <v>2</v>
      </c>
      <c r="F163" s="113"/>
      <c r="G163" s="113"/>
      <c r="H163" s="116">
        <f t="shared" si="6"/>
        <v>0</v>
      </c>
      <c r="I163" s="116">
        <f t="shared" si="7"/>
        <v>0</v>
      </c>
      <c r="J163" s="72"/>
      <c r="K163" s="1"/>
    </row>
    <row r="164" spans="1:11" x14ac:dyDescent="0.3">
      <c r="A164" s="66">
        <v>716856</v>
      </c>
      <c r="B164" s="59" t="s">
        <v>1102</v>
      </c>
      <c r="C164" s="74"/>
      <c r="D164" s="60">
        <v>1</v>
      </c>
      <c r="E164" s="61" t="s">
        <v>2</v>
      </c>
      <c r="F164" s="113"/>
      <c r="G164" s="113"/>
      <c r="H164" s="116">
        <f t="shared" si="6"/>
        <v>0</v>
      </c>
      <c r="I164" s="116">
        <f t="shared" si="7"/>
        <v>0</v>
      </c>
      <c r="J164" s="72"/>
      <c r="K164" s="1"/>
    </row>
    <row r="165" spans="1:11" ht="36" customHeight="1" x14ac:dyDescent="0.3">
      <c r="A165" s="66"/>
      <c r="B165" s="59" t="s">
        <v>1209</v>
      </c>
      <c r="C165" s="74"/>
      <c r="D165" s="60">
        <v>4</v>
      </c>
      <c r="E165" s="61" t="s">
        <v>2</v>
      </c>
      <c r="F165" s="113"/>
      <c r="G165" s="113"/>
      <c r="H165" s="116">
        <f t="shared" si="6"/>
        <v>0</v>
      </c>
      <c r="I165" s="116">
        <f t="shared" si="7"/>
        <v>0</v>
      </c>
      <c r="J165" s="72"/>
      <c r="K165" s="1"/>
    </row>
    <row r="166" spans="1:11" ht="32.25" customHeight="1" x14ac:dyDescent="0.3">
      <c r="A166" s="66"/>
      <c r="B166" s="59" t="s">
        <v>1210</v>
      </c>
      <c r="C166" s="74"/>
      <c r="D166" s="60">
        <v>1</v>
      </c>
      <c r="E166" s="61" t="s">
        <v>2</v>
      </c>
      <c r="F166" s="113"/>
      <c r="G166" s="113"/>
      <c r="H166" s="116">
        <f t="shared" si="6"/>
        <v>0</v>
      </c>
      <c r="I166" s="116">
        <f t="shared" si="7"/>
        <v>0</v>
      </c>
      <c r="J166" s="72"/>
      <c r="K166" s="1"/>
    </row>
    <row r="167" spans="1:11" x14ac:dyDescent="0.3">
      <c r="A167" s="66">
        <v>717027</v>
      </c>
      <c r="B167" s="59" t="s">
        <v>990</v>
      </c>
      <c r="C167" s="74"/>
      <c r="D167" s="60">
        <v>1</v>
      </c>
      <c r="E167" s="61" t="s">
        <v>2</v>
      </c>
      <c r="F167" s="113"/>
      <c r="G167" s="113"/>
      <c r="H167" s="116">
        <f t="shared" si="6"/>
        <v>0</v>
      </c>
      <c r="I167" s="116">
        <f t="shared" si="7"/>
        <v>0</v>
      </c>
      <c r="J167" s="72"/>
      <c r="K167" s="1"/>
    </row>
    <row r="168" spans="1:11" s="92" customFormat="1" x14ac:dyDescent="0.3">
      <c r="A168" s="88"/>
      <c r="B168" s="81" t="s">
        <v>1224</v>
      </c>
      <c r="C168" s="102"/>
      <c r="D168" s="89">
        <v>1</v>
      </c>
      <c r="E168" s="90" t="s">
        <v>2</v>
      </c>
      <c r="F168" s="119"/>
      <c r="G168" s="119"/>
      <c r="H168" s="120">
        <f t="shared" si="6"/>
        <v>0</v>
      </c>
      <c r="I168" s="120">
        <f t="shared" si="7"/>
        <v>0</v>
      </c>
      <c r="J168" s="104"/>
      <c r="K168" s="91"/>
    </row>
    <row r="169" spans="1:11" x14ac:dyDescent="0.3">
      <c r="A169" s="66"/>
      <c r="B169" s="59" t="s">
        <v>715</v>
      </c>
      <c r="C169" s="74"/>
      <c r="D169" s="60">
        <v>1</v>
      </c>
      <c r="E169" s="61" t="s">
        <v>2</v>
      </c>
      <c r="F169" s="113"/>
      <c r="G169" s="113"/>
      <c r="H169" s="116">
        <f t="shared" si="6"/>
        <v>0</v>
      </c>
      <c r="I169" s="116">
        <f t="shared" si="7"/>
        <v>0</v>
      </c>
      <c r="J169" s="72"/>
      <c r="K169" s="1"/>
    </row>
    <row r="170" spans="1:11" x14ac:dyDescent="0.3">
      <c r="A170" s="66">
        <v>716635</v>
      </c>
      <c r="B170" s="59" t="s">
        <v>991</v>
      </c>
      <c r="C170" s="74"/>
      <c r="D170" s="60">
        <v>1</v>
      </c>
      <c r="E170" s="61" t="s">
        <v>2</v>
      </c>
      <c r="F170" s="113"/>
      <c r="G170" s="113"/>
      <c r="H170" s="116">
        <f t="shared" si="6"/>
        <v>0</v>
      </c>
      <c r="I170" s="116">
        <f t="shared" si="7"/>
        <v>0</v>
      </c>
      <c r="J170" s="72"/>
      <c r="K170" s="1"/>
    </row>
    <row r="171" spans="1:11" x14ac:dyDescent="0.3">
      <c r="A171" s="66">
        <v>716633</v>
      </c>
      <c r="B171" s="59" t="s">
        <v>992</v>
      </c>
      <c r="C171" s="74"/>
      <c r="D171" s="60">
        <v>1</v>
      </c>
      <c r="E171" s="61" t="s">
        <v>2</v>
      </c>
      <c r="F171" s="113"/>
      <c r="G171" s="113"/>
      <c r="H171" s="116">
        <f t="shared" si="6"/>
        <v>0</v>
      </c>
      <c r="I171" s="116">
        <f t="shared" si="7"/>
        <v>0</v>
      </c>
      <c r="J171" s="72"/>
      <c r="K171" s="1"/>
    </row>
    <row r="172" spans="1:11" x14ac:dyDescent="0.3">
      <c r="A172" s="66">
        <v>716566</v>
      </c>
      <c r="B172" s="59" t="s">
        <v>993</v>
      </c>
      <c r="C172" s="74"/>
      <c r="D172" s="60">
        <v>1</v>
      </c>
      <c r="E172" s="61" t="s">
        <v>2</v>
      </c>
      <c r="F172" s="113"/>
      <c r="G172" s="113"/>
      <c r="H172" s="116">
        <f t="shared" si="6"/>
        <v>0</v>
      </c>
      <c r="I172" s="116">
        <f t="shared" si="7"/>
        <v>0</v>
      </c>
      <c r="J172" s="72"/>
      <c r="K172" s="1"/>
    </row>
    <row r="173" spans="1:11" x14ac:dyDescent="0.3">
      <c r="A173" s="66">
        <v>716484</v>
      </c>
      <c r="B173" s="59" t="s">
        <v>1103</v>
      </c>
      <c r="C173" s="74"/>
      <c r="D173" s="60">
        <v>1</v>
      </c>
      <c r="E173" s="61" t="s">
        <v>2</v>
      </c>
      <c r="F173" s="113"/>
      <c r="G173" s="113"/>
      <c r="H173" s="116">
        <f t="shared" si="6"/>
        <v>0</v>
      </c>
      <c r="I173" s="116">
        <f t="shared" si="7"/>
        <v>0</v>
      </c>
      <c r="J173" s="72"/>
      <c r="K173" s="1"/>
    </row>
    <row r="174" spans="1:11" ht="16.5" customHeight="1" x14ac:dyDescent="0.3">
      <c r="A174" s="66">
        <v>716564</v>
      </c>
      <c r="B174" s="59" t="s">
        <v>994</v>
      </c>
      <c r="C174" s="74"/>
      <c r="D174" s="60">
        <v>1</v>
      </c>
      <c r="E174" s="61" t="s">
        <v>2</v>
      </c>
      <c r="F174" s="113"/>
      <c r="G174" s="113"/>
      <c r="H174" s="116">
        <f t="shared" si="6"/>
        <v>0</v>
      </c>
      <c r="I174" s="116">
        <f t="shared" si="7"/>
        <v>0</v>
      </c>
      <c r="J174" s="72"/>
      <c r="K174" s="1"/>
    </row>
    <row r="175" spans="1:11" x14ac:dyDescent="0.3">
      <c r="A175" s="66"/>
      <c r="B175" s="59" t="s">
        <v>724</v>
      </c>
      <c r="C175" s="74"/>
      <c r="D175" s="60">
        <v>1</v>
      </c>
      <c r="E175" s="61" t="s">
        <v>2</v>
      </c>
      <c r="F175" s="113"/>
      <c r="G175" s="113"/>
      <c r="H175" s="116">
        <f t="shared" si="6"/>
        <v>0</v>
      </c>
      <c r="I175" s="116">
        <f t="shared" si="7"/>
        <v>0</v>
      </c>
      <c r="J175" s="72"/>
      <c r="K175" s="1"/>
    </row>
    <row r="176" spans="1:11" x14ac:dyDescent="0.3">
      <c r="A176" s="66"/>
      <c r="B176" s="59" t="s">
        <v>723</v>
      </c>
      <c r="C176" s="74"/>
      <c r="D176" s="60">
        <v>1</v>
      </c>
      <c r="E176" s="61" t="s">
        <v>2</v>
      </c>
      <c r="F176" s="113"/>
      <c r="G176" s="113"/>
      <c r="H176" s="116">
        <f t="shared" si="6"/>
        <v>0</v>
      </c>
      <c r="I176" s="116">
        <f t="shared" si="7"/>
        <v>0</v>
      </c>
      <c r="J176" s="72"/>
      <c r="K176" s="1"/>
    </row>
    <row r="177" spans="1:11" x14ac:dyDescent="0.3">
      <c r="A177" s="66"/>
      <c r="B177" s="59" t="s">
        <v>718</v>
      </c>
      <c r="C177" s="74"/>
      <c r="D177" s="60">
        <v>1</v>
      </c>
      <c r="E177" s="61" t="s">
        <v>2</v>
      </c>
      <c r="F177" s="113"/>
      <c r="G177" s="113"/>
      <c r="H177" s="116">
        <f t="shared" si="6"/>
        <v>0</v>
      </c>
      <c r="I177" s="116">
        <f t="shared" si="7"/>
        <v>0</v>
      </c>
      <c r="J177" s="72"/>
      <c r="K177" s="1"/>
    </row>
    <row r="178" spans="1:11" x14ac:dyDescent="0.3">
      <c r="A178" s="66">
        <v>715921</v>
      </c>
      <c r="B178" s="59" t="s">
        <v>1071</v>
      </c>
      <c r="C178" s="74"/>
      <c r="D178" s="60">
        <v>1</v>
      </c>
      <c r="E178" s="61" t="s">
        <v>2</v>
      </c>
      <c r="F178" s="113"/>
      <c r="G178" s="113"/>
      <c r="H178" s="116">
        <f t="shared" si="6"/>
        <v>0</v>
      </c>
      <c r="I178" s="116">
        <f t="shared" si="7"/>
        <v>0</v>
      </c>
      <c r="J178" s="72"/>
      <c r="K178" s="1"/>
    </row>
    <row r="179" spans="1:11" x14ac:dyDescent="0.3">
      <c r="A179" s="66"/>
      <c r="B179" s="59" t="s">
        <v>722</v>
      </c>
      <c r="C179" s="74"/>
      <c r="D179" s="60">
        <v>1</v>
      </c>
      <c r="E179" s="61" t="s">
        <v>2</v>
      </c>
      <c r="F179" s="113"/>
      <c r="G179" s="113"/>
      <c r="H179" s="116">
        <f t="shared" si="6"/>
        <v>0</v>
      </c>
      <c r="I179" s="116">
        <f t="shared" si="7"/>
        <v>0</v>
      </c>
      <c r="J179" s="72"/>
      <c r="K179" s="1"/>
    </row>
    <row r="180" spans="1:11" s="92" customFormat="1" x14ac:dyDescent="0.3">
      <c r="A180" s="66">
        <v>712933</v>
      </c>
      <c r="B180" s="59" t="s">
        <v>1034</v>
      </c>
      <c r="C180" s="74"/>
      <c r="D180" s="60">
        <v>1</v>
      </c>
      <c r="E180" s="61" t="s">
        <v>2</v>
      </c>
      <c r="F180" s="113"/>
      <c r="G180" s="113"/>
      <c r="H180" s="116">
        <f t="shared" si="6"/>
        <v>0</v>
      </c>
      <c r="I180" s="116">
        <f t="shared" si="7"/>
        <v>0</v>
      </c>
      <c r="J180" s="72"/>
      <c r="K180" s="91"/>
    </row>
    <row r="181" spans="1:11" x14ac:dyDescent="0.3">
      <c r="A181" s="66">
        <v>713051</v>
      </c>
      <c r="B181" s="59" t="s">
        <v>1035</v>
      </c>
      <c r="C181" s="74"/>
      <c r="D181" s="60">
        <v>1</v>
      </c>
      <c r="E181" s="61" t="s">
        <v>2</v>
      </c>
      <c r="F181" s="113"/>
      <c r="G181" s="113"/>
      <c r="H181" s="116">
        <f t="shared" si="6"/>
        <v>0</v>
      </c>
      <c r="I181" s="116">
        <f t="shared" si="7"/>
        <v>0</v>
      </c>
      <c r="J181" s="72"/>
      <c r="K181" s="1"/>
    </row>
    <row r="182" spans="1:11" x14ac:dyDescent="0.3">
      <c r="A182" s="66">
        <v>713052</v>
      </c>
      <c r="B182" s="59" t="s">
        <v>1036</v>
      </c>
      <c r="C182" s="74"/>
      <c r="D182" s="60">
        <v>1</v>
      </c>
      <c r="E182" s="61" t="s">
        <v>2</v>
      </c>
      <c r="F182" s="113"/>
      <c r="G182" s="113"/>
      <c r="H182" s="116">
        <f t="shared" si="6"/>
        <v>0</v>
      </c>
      <c r="I182" s="116">
        <f t="shared" si="7"/>
        <v>0</v>
      </c>
      <c r="J182" s="72"/>
      <c r="K182" s="1"/>
    </row>
    <row r="183" spans="1:11" x14ac:dyDescent="0.3">
      <c r="A183" s="66">
        <v>713387</v>
      </c>
      <c r="B183" s="59" t="s">
        <v>1037</v>
      </c>
      <c r="C183" s="74"/>
      <c r="D183" s="60">
        <v>1</v>
      </c>
      <c r="E183" s="61" t="s">
        <v>2</v>
      </c>
      <c r="F183" s="113"/>
      <c r="G183" s="113"/>
      <c r="H183" s="116">
        <f t="shared" si="6"/>
        <v>0</v>
      </c>
      <c r="I183" s="116">
        <f t="shared" si="7"/>
        <v>0</v>
      </c>
      <c r="J183" s="72"/>
      <c r="K183" s="1"/>
    </row>
    <row r="184" spans="1:11" x14ac:dyDescent="0.3">
      <c r="A184" s="66">
        <v>715926</v>
      </c>
      <c r="B184" s="59" t="s">
        <v>1104</v>
      </c>
      <c r="C184" s="74"/>
      <c r="D184" s="60">
        <v>1</v>
      </c>
      <c r="E184" s="61" t="s">
        <v>2</v>
      </c>
      <c r="F184" s="113"/>
      <c r="G184" s="113"/>
      <c r="H184" s="116">
        <f t="shared" si="6"/>
        <v>0</v>
      </c>
      <c r="I184" s="116">
        <f t="shared" si="7"/>
        <v>0</v>
      </c>
      <c r="J184" s="72"/>
      <c r="K184" s="1"/>
    </row>
    <row r="185" spans="1:11" ht="28.8" x14ac:dyDescent="0.3">
      <c r="A185" s="66"/>
      <c r="B185" s="59" t="s">
        <v>1117</v>
      </c>
      <c r="C185" s="74"/>
      <c r="D185" s="60">
        <v>1</v>
      </c>
      <c r="E185" s="61" t="s">
        <v>2</v>
      </c>
      <c r="F185" s="113"/>
      <c r="G185" s="113"/>
      <c r="H185" s="116">
        <f t="shared" si="6"/>
        <v>0</v>
      </c>
      <c r="I185" s="116">
        <f t="shared" si="7"/>
        <v>0</v>
      </c>
      <c r="J185" s="72"/>
      <c r="K185" s="1"/>
    </row>
    <row r="186" spans="1:11" x14ac:dyDescent="0.3">
      <c r="A186" s="66">
        <v>700026</v>
      </c>
      <c r="B186" s="59" t="s">
        <v>981</v>
      </c>
      <c r="C186" s="74"/>
      <c r="D186" s="60">
        <v>1</v>
      </c>
      <c r="E186" s="61" t="s">
        <v>2</v>
      </c>
      <c r="F186" s="113"/>
      <c r="G186" s="113"/>
      <c r="H186" s="116">
        <f t="shared" si="6"/>
        <v>0</v>
      </c>
      <c r="I186" s="116">
        <f t="shared" si="7"/>
        <v>0</v>
      </c>
      <c r="J186" s="72"/>
      <c r="K186" s="1"/>
    </row>
    <row r="187" spans="1:11" x14ac:dyDescent="0.3">
      <c r="A187" s="66">
        <v>716441</v>
      </c>
      <c r="B187" s="59" t="s">
        <v>1072</v>
      </c>
      <c r="C187" s="74"/>
      <c r="D187" s="60">
        <v>1</v>
      </c>
      <c r="E187" s="61" t="s">
        <v>2</v>
      </c>
      <c r="F187" s="113"/>
      <c r="G187" s="113"/>
      <c r="H187" s="116">
        <f t="shared" si="6"/>
        <v>0</v>
      </c>
      <c r="I187" s="116">
        <f t="shared" si="7"/>
        <v>0</v>
      </c>
      <c r="J187" s="72"/>
      <c r="K187" s="1"/>
    </row>
    <row r="188" spans="1:11" x14ac:dyDescent="0.3">
      <c r="A188" s="66">
        <v>716151</v>
      </c>
      <c r="B188" s="59" t="s">
        <v>1073</v>
      </c>
      <c r="C188" s="74"/>
      <c r="D188" s="60">
        <v>1</v>
      </c>
      <c r="E188" s="61" t="s">
        <v>2</v>
      </c>
      <c r="F188" s="113"/>
      <c r="G188" s="113"/>
      <c r="H188" s="116">
        <f t="shared" si="6"/>
        <v>0</v>
      </c>
      <c r="I188" s="116">
        <f t="shared" si="7"/>
        <v>0</v>
      </c>
      <c r="J188" s="72"/>
      <c r="K188" s="1"/>
    </row>
    <row r="189" spans="1:11" ht="107.25" customHeight="1" x14ac:dyDescent="0.3">
      <c r="A189" s="126"/>
      <c r="B189" s="127" t="s">
        <v>1116</v>
      </c>
      <c r="C189" s="128"/>
      <c r="D189" s="126">
        <v>1</v>
      </c>
      <c r="E189" s="129" t="s">
        <v>2</v>
      </c>
      <c r="F189" s="130"/>
      <c r="G189" s="130"/>
      <c r="H189" s="118">
        <f t="shared" si="6"/>
        <v>0</v>
      </c>
      <c r="I189" s="118">
        <f t="shared" si="7"/>
        <v>0</v>
      </c>
      <c r="J189" s="131"/>
    </row>
    <row r="190" spans="1:11" ht="72" x14ac:dyDescent="0.3">
      <c r="A190" s="60">
        <v>716264</v>
      </c>
      <c r="B190" s="84" t="s">
        <v>1115</v>
      </c>
      <c r="C190" s="74"/>
      <c r="D190" s="60">
        <v>1</v>
      </c>
      <c r="E190" s="61" t="s">
        <v>2</v>
      </c>
      <c r="F190" s="113"/>
      <c r="G190" s="113"/>
      <c r="H190" s="116">
        <f t="shared" si="6"/>
        <v>0</v>
      </c>
      <c r="I190" s="116">
        <f t="shared" si="7"/>
        <v>0</v>
      </c>
      <c r="J190" s="72"/>
    </row>
    <row r="191" spans="1:11" x14ac:dyDescent="0.3">
      <c r="A191" s="60">
        <v>713589</v>
      </c>
      <c r="B191" s="84" t="s">
        <v>1074</v>
      </c>
      <c r="C191" s="74"/>
      <c r="D191" s="60">
        <v>1</v>
      </c>
      <c r="E191" s="61" t="s">
        <v>2</v>
      </c>
      <c r="F191" s="113"/>
      <c r="G191" s="113"/>
      <c r="H191" s="116">
        <f t="shared" si="6"/>
        <v>0</v>
      </c>
      <c r="I191" s="116">
        <f t="shared" si="7"/>
        <v>0</v>
      </c>
      <c r="J191" s="72"/>
    </row>
    <row r="192" spans="1:11" x14ac:dyDescent="0.3">
      <c r="A192" s="60">
        <v>716058</v>
      </c>
      <c r="B192" s="84" t="s">
        <v>1038</v>
      </c>
      <c r="C192" s="74"/>
      <c r="D192" s="60">
        <v>1</v>
      </c>
      <c r="E192" s="61" t="s">
        <v>2</v>
      </c>
      <c r="F192" s="113"/>
      <c r="G192" s="113"/>
      <c r="H192" s="116">
        <f t="shared" si="6"/>
        <v>0</v>
      </c>
      <c r="I192" s="116">
        <f t="shared" si="7"/>
        <v>0</v>
      </c>
      <c r="J192" s="72"/>
    </row>
    <row r="193" spans="1:12" x14ac:dyDescent="0.3">
      <c r="A193" s="60">
        <v>716040</v>
      </c>
      <c r="B193" s="84" t="s">
        <v>1075</v>
      </c>
      <c r="C193" s="74"/>
      <c r="D193" s="60">
        <v>1</v>
      </c>
      <c r="E193" s="61" t="s">
        <v>2</v>
      </c>
      <c r="F193" s="113"/>
      <c r="G193" s="113"/>
      <c r="H193" s="116">
        <f t="shared" si="6"/>
        <v>0</v>
      </c>
      <c r="I193" s="116">
        <f t="shared" si="7"/>
        <v>0</v>
      </c>
      <c r="J193" s="72"/>
    </row>
    <row r="194" spans="1:12" x14ac:dyDescent="0.3">
      <c r="A194" s="60">
        <v>716124</v>
      </c>
      <c r="B194" s="84" t="s">
        <v>1076</v>
      </c>
      <c r="C194" s="74"/>
      <c r="D194" s="60">
        <v>1</v>
      </c>
      <c r="E194" s="61" t="s">
        <v>2</v>
      </c>
      <c r="F194" s="113"/>
      <c r="G194" s="113"/>
      <c r="H194" s="116">
        <f t="shared" si="6"/>
        <v>0</v>
      </c>
      <c r="I194" s="116">
        <f t="shared" si="7"/>
        <v>0</v>
      </c>
      <c r="J194" s="72"/>
    </row>
    <row r="195" spans="1:12" x14ac:dyDescent="0.3">
      <c r="A195" s="60">
        <v>716440</v>
      </c>
      <c r="B195" s="84" t="s">
        <v>1077</v>
      </c>
      <c r="C195" s="74"/>
      <c r="D195" s="60">
        <v>1</v>
      </c>
      <c r="E195" s="61" t="s">
        <v>2</v>
      </c>
      <c r="F195" s="113"/>
      <c r="G195" s="113"/>
      <c r="H195" s="116">
        <f t="shared" si="6"/>
        <v>0</v>
      </c>
      <c r="I195" s="116">
        <f t="shared" si="7"/>
        <v>0</v>
      </c>
      <c r="J195" s="72"/>
    </row>
    <row r="196" spans="1:12" x14ac:dyDescent="0.3">
      <c r="A196" s="60">
        <v>714763</v>
      </c>
      <c r="B196" s="84" t="s">
        <v>1078</v>
      </c>
      <c r="C196" s="74"/>
      <c r="D196" s="60">
        <v>1</v>
      </c>
      <c r="E196" s="61" t="s">
        <v>2</v>
      </c>
      <c r="F196" s="113"/>
      <c r="G196" s="113"/>
      <c r="H196" s="116">
        <f t="shared" si="6"/>
        <v>0</v>
      </c>
      <c r="I196" s="116">
        <f t="shared" si="7"/>
        <v>0</v>
      </c>
      <c r="J196" s="72"/>
    </row>
    <row r="197" spans="1:12" x14ac:dyDescent="0.3">
      <c r="A197" s="60">
        <v>716253</v>
      </c>
      <c r="B197" s="84" t="s">
        <v>1079</v>
      </c>
      <c r="C197" s="74"/>
      <c r="D197" s="60">
        <v>1</v>
      </c>
      <c r="E197" s="61" t="s">
        <v>2</v>
      </c>
      <c r="F197" s="113"/>
      <c r="G197" s="113"/>
      <c r="H197" s="116">
        <f t="shared" ref="H197:H219" si="8">F197-(G197/100)*F197</f>
        <v>0</v>
      </c>
      <c r="I197" s="116">
        <f t="shared" ref="I197:I219" si="9">H197*D197</f>
        <v>0</v>
      </c>
      <c r="J197" s="72"/>
    </row>
    <row r="198" spans="1:12" x14ac:dyDescent="0.3">
      <c r="A198" s="60">
        <v>713058</v>
      </c>
      <c r="B198" s="84" t="s">
        <v>1039</v>
      </c>
      <c r="C198" s="74"/>
      <c r="D198" s="60">
        <v>1</v>
      </c>
      <c r="E198" s="61" t="s">
        <v>2</v>
      </c>
      <c r="F198" s="113"/>
      <c r="G198" s="113"/>
      <c r="H198" s="116">
        <f t="shared" si="8"/>
        <v>0</v>
      </c>
      <c r="I198" s="116">
        <f t="shared" si="9"/>
        <v>0</v>
      </c>
      <c r="J198" s="72"/>
    </row>
    <row r="199" spans="1:12" x14ac:dyDescent="0.3">
      <c r="A199" s="60">
        <v>715883</v>
      </c>
      <c r="B199" s="84" t="s">
        <v>1080</v>
      </c>
      <c r="C199" s="74"/>
      <c r="D199" s="60">
        <v>1</v>
      </c>
      <c r="E199" s="61" t="s">
        <v>2</v>
      </c>
      <c r="F199" s="113"/>
      <c r="G199" s="113"/>
      <c r="H199" s="116">
        <f t="shared" si="8"/>
        <v>0</v>
      </c>
      <c r="I199" s="116">
        <f t="shared" si="9"/>
        <v>0</v>
      </c>
      <c r="J199" s="72"/>
    </row>
    <row r="200" spans="1:12" x14ac:dyDescent="0.3">
      <c r="A200" s="60">
        <v>713585</v>
      </c>
      <c r="B200" s="84" t="s">
        <v>1081</v>
      </c>
      <c r="C200" s="74"/>
      <c r="D200" s="60">
        <v>1</v>
      </c>
      <c r="E200" s="61" t="s">
        <v>2</v>
      </c>
      <c r="F200" s="113"/>
      <c r="G200" s="113"/>
      <c r="H200" s="116">
        <f t="shared" si="8"/>
        <v>0</v>
      </c>
      <c r="I200" s="116">
        <f t="shared" si="9"/>
        <v>0</v>
      </c>
      <c r="J200" s="72"/>
    </row>
    <row r="201" spans="1:12" x14ac:dyDescent="0.3">
      <c r="A201" s="89">
        <v>716852</v>
      </c>
      <c r="B201" s="94" t="s">
        <v>1135</v>
      </c>
      <c r="C201" s="102"/>
      <c r="D201" s="89">
        <v>1</v>
      </c>
      <c r="E201" s="90" t="s">
        <v>2</v>
      </c>
      <c r="F201" s="119"/>
      <c r="G201" s="119"/>
      <c r="H201" s="120">
        <f t="shared" si="8"/>
        <v>0</v>
      </c>
      <c r="I201" s="120">
        <f t="shared" si="9"/>
        <v>0</v>
      </c>
      <c r="J201" s="104"/>
      <c r="L201" s="6"/>
    </row>
    <row r="202" spans="1:12" x14ac:dyDescent="0.3">
      <c r="A202" s="60"/>
      <c r="B202" s="84" t="s">
        <v>695</v>
      </c>
      <c r="C202" s="74"/>
      <c r="D202" s="60">
        <v>1</v>
      </c>
      <c r="E202" s="61" t="s">
        <v>2</v>
      </c>
      <c r="F202" s="113"/>
      <c r="G202" s="113"/>
      <c r="H202" s="116">
        <f t="shared" si="8"/>
        <v>0</v>
      </c>
      <c r="I202" s="116">
        <f t="shared" si="9"/>
        <v>0</v>
      </c>
      <c r="J202" s="72"/>
    </row>
    <row r="203" spans="1:12" x14ac:dyDescent="0.3">
      <c r="A203" s="60">
        <v>715920</v>
      </c>
      <c r="B203" s="84" t="s">
        <v>1082</v>
      </c>
      <c r="C203" s="74"/>
      <c r="D203" s="60">
        <v>1</v>
      </c>
      <c r="E203" s="61" t="s">
        <v>2</v>
      </c>
      <c r="F203" s="113"/>
      <c r="G203" s="113"/>
      <c r="H203" s="116">
        <f t="shared" si="8"/>
        <v>0</v>
      </c>
      <c r="I203" s="116">
        <f t="shared" si="9"/>
        <v>0</v>
      </c>
      <c r="J203" s="72"/>
    </row>
    <row r="204" spans="1:12" x14ac:dyDescent="0.3">
      <c r="A204" s="60">
        <v>716351</v>
      </c>
      <c r="B204" s="84" t="s">
        <v>1105</v>
      </c>
      <c r="C204" s="74"/>
      <c r="D204" s="60">
        <v>1</v>
      </c>
      <c r="E204" s="61" t="s">
        <v>2</v>
      </c>
      <c r="F204" s="113"/>
      <c r="G204" s="113"/>
      <c r="H204" s="116">
        <f t="shared" si="8"/>
        <v>0</v>
      </c>
      <c r="I204" s="116">
        <f t="shared" si="9"/>
        <v>0</v>
      </c>
      <c r="J204" s="72"/>
    </row>
    <row r="205" spans="1:12" x14ac:dyDescent="0.3">
      <c r="A205" s="60">
        <v>716350</v>
      </c>
      <c r="B205" s="84" t="s">
        <v>1106</v>
      </c>
      <c r="C205" s="74"/>
      <c r="D205" s="60">
        <v>1</v>
      </c>
      <c r="E205" s="61" t="s">
        <v>2</v>
      </c>
      <c r="F205" s="113"/>
      <c r="G205" s="113"/>
      <c r="H205" s="116">
        <f t="shared" si="8"/>
        <v>0</v>
      </c>
      <c r="I205" s="116">
        <f t="shared" si="9"/>
        <v>0</v>
      </c>
      <c r="J205" s="72"/>
    </row>
    <row r="206" spans="1:12" x14ac:dyDescent="0.3">
      <c r="A206" s="60">
        <v>716357</v>
      </c>
      <c r="B206" s="84" t="s">
        <v>1107</v>
      </c>
      <c r="C206" s="74"/>
      <c r="D206" s="60">
        <v>1</v>
      </c>
      <c r="E206" s="61" t="s">
        <v>2</v>
      </c>
      <c r="F206" s="113"/>
      <c r="G206" s="113"/>
      <c r="H206" s="116">
        <f t="shared" si="8"/>
        <v>0</v>
      </c>
      <c r="I206" s="116">
        <f t="shared" si="9"/>
        <v>0</v>
      </c>
      <c r="J206" s="72"/>
    </row>
    <row r="207" spans="1:12" x14ac:dyDescent="0.3">
      <c r="A207" s="60">
        <v>716356</v>
      </c>
      <c r="B207" s="84" t="s">
        <v>1108</v>
      </c>
      <c r="C207" s="74"/>
      <c r="D207" s="60">
        <v>1</v>
      </c>
      <c r="E207" s="61" t="s">
        <v>2</v>
      </c>
      <c r="F207" s="113"/>
      <c r="G207" s="113"/>
      <c r="H207" s="116">
        <f t="shared" si="8"/>
        <v>0</v>
      </c>
      <c r="I207" s="116">
        <f t="shared" si="9"/>
        <v>0</v>
      </c>
      <c r="J207" s="72"/>
    </row>
    <row r="208" spans="1:12" x14ac:dyDescent="0.3">
      <c r="A208" s="60">
        <v>715919</v>
      </c>
      <c r="B208" s="84" t="s">
        <v>1083</v>
      </c>
      <c r="C208" s="74"/>
      <c r="D208" s="60">
        <v>1</v>
      </c>
      <c r="E208" s="61" t="s">
        <v>2</v>
      </c>
      <c r="F208" s="113"/>
      <c r="G208" s="113"/>
      <c r="H208" s="116">
        <f t="shared" si="8"/>
        <v>0</v>
      </c>
      <c r="I208" s="116">
        <f t="shared" si="9"/>
        <v>0</v>
      </c>
      <c r="J208" s="72"/>
    </row>
    <row r="209" spans="1:10" ht="61.5" customHeight="1" x14ac:dyDescent="0.3">
      <c r="A209" s="60"/>
      <c r="B209" s="85" t="s">
        <v>1162</v>
      </c>
      <c r="C209" s="74"/>
      <c r="D209" s="60">
        <v>1</v>
      </c>
      <c r="E209" s="61" t="s">
        <v>2</v>
      </c>
      <c r="F209" s="113"/>
      <c r="G209" s="113"/>
      <c r="H209" s="116">
        <f t="shared" si="8"/>
        <v>0</v>
      </c>
      <c r="I209" s="116">
        <f t="shared" si="9"/>
        <v>0</v>
      </c>
      <c r="J209" s="72"/>
    </row>
    <row r="210" spans="1:10" ht="63.75" customHeight="1" x14ac:dyDescent="0.3">
      <c r="A210" s="60"/>
      <c r="B210" s="84" t="s">
        <v>1160</v>
      </c>
      <c r="C210" s="74"/>
      <c r="D210" s="60">
        <v>1</v>
      </c>
      <c r="E210" s="61" t="s">
        <v>2</v>
      </c>
      <c r="F210" s="113"/>
      <c r="G210" s="113"/>
      <c r="H210" s="116">
        <f t="shared" si="8"/>
        <v>0</v>
      </c>
      <c r="I210" s="116">
        <f t="shared" si="9"/>
        <v>0</v>
      </c>
      <c r="J210" s="72"/>
    </row>
    <row r="211" spans="1:10" ht="72" x14ac:dyDescent="0.3">
      <c r="A211" s="60"/>
      <c r="B211" s="85" t="s">
        <v>1161</v>
      </c>
      <c r="C211" s="74"/>
      <c r="D211" s="60">
        <v>1</v>
      </c>
      <c r="E211" s="61" t="s">
        <v>2</v>
      </c>
      <c r="F211" s="113"/>
      <c r="G211" s="113"/>
      <c r="H211" s="116">
        <f t="shared" si="8"/>
        <v>0</v>
      </c>
      <c r="I211" s="116">
        <f t="shared" si="9"/>
        <v>0</v>
      </c>
      <c r="J211" s="72"/>
    </row>
    <row r="212" spans="1:10" ht="72" x14ac:dyDescent="0.3">
      <c r="A212" s="60"/>
      <c r="B212" s="84" t="s">
        <v>1157</v>
      </c>
      <c r="C212" s="74"/>
      <c r="D212" s="60">
        <v>1</v>
      </c>
      <c r="E212" s="61" t="s">
        <v>2</v>
      </c>
      <c r="F212" s="113"/>
      <c r="G212" s="113"/>
      <c r="H212" s="116">
        <f t="shared" si="8"/>
        <v>0</v>
      </c>
      <c r="I212" s="116">
        <f t="shared" si="9"/>
        <v>0</v>
      </c>
      <c r="J212" s="72"/>
    </row>
    <row r="213" spans="1:10" x14ac:dyDescent="0.3">
      <c r="A213" s="58"/>
      <c r="B213" s="59" t="s">
        <v>885</v>
      </c>
      <c r="C213" s="105"/>
      <c r="D213" s="60">
        <v>1</v>
      </c>
      <c r="E213" s="61" t="s">
        <v>2</v>
      </c>
      <c r="F213" s="113"/>
      <c r="G213" s="113"/>
      <c r="H213" s="116">
        <f t="shared" si="8"/>
        <v>0</v>
      </c>
      <c r="I213" s="116">
        <f t="shared" si="9"/>
        <v>0</v>
      </c>
      <c r="J213" s="106"/>
    </row>
    <row r="214" spans="1:10" x14ac:dyDescent="0.3">
      <c r="A214" s="58"/>
      <c r="B214" s="59" t="s">
        <v>732</v>
      </c>
      <c r="C214" s="105"/>
      <c r="D214" s="60">
        <v>1</v>
      </c>
      <c r="E214" s="61" t="s">
        <v>2</v>
      </c>
      <c r="F214" s="113"/>
      <c r="G214" s="113"/>
      <c r="H214" s="116">
        <f t="shared" si="8"/>
        <v>0</v>
      </c>
      <c r="I214" s="116">
        <f t="shared" si="9"/>
        <v>0</v>
      </c>
      <c r="J214" s="106"/>
    </row>
    <row r="215" spans="1:10" x14ac:dyDescent="0.3">
      <c r="A215" s="58"/>
      <c r="B215" s="59" t="s">
        <v>733</v>
      </c>
      <c r="C215" s="105"/>
      <c r="D215" s="60">
        <v>1</v>
      </c>
      <c r="E215" s="61" t="s">
        <v>2</v>
      </c>
      <c r="F215" s="113"/>
      <c r="G215" s="113"/>
      <c r="H215" s="116">
        <f t="shared" si="8"/>
        <v>0</v>
      </c>
      <c r="I215" s="116">
        <f t="shared" si="9"/>
        <v>0</v>
      </c>
      <c r="J215" s="106"/>
    </row>
    <row r="216" spans="1:10" x14ac:dyDescent="0.3">
      <c r="A216" s="58"/>
      <c r="B216" s="59" t="s">
        <v>734</v>
      </c>
      <c r="C216" s="105"/>
      <c r="D216" s="60">
        <v>1</v>
      </c>
      <c r="E216" s="61" t="s">
        <v>2</v>
      </c>
      <c r="F216" s="113"/>
      <c r="G216" s="113"/>
      <c r="H216" s="116">
        <f t="shared" si="8"/>
        <v>0</v>
      </c>
      <c r="I216" s="116">
        <f t="shared" si="9"/>
        <v>0</v>
      </c>
      <c r="J216" s="106"/>
    </row>
    <row r="217" spans="1:10" x14ac:dyDescent="0.3">
      <c r="A217" s="58"/>
      <c r="B217" s="59" t="s">
        <v>735</v>
      </c>
      <c r="C217" s="105"/>
      <c r="D217" s="60">
        <v>1</v>
      </c>
      <c r="E217" s="61" t="s">
        <v>2</v>
      </c>
      <c r="F217" s="113"/>
      <c r="G217" s="113"/>
      <c r="H217" s="116">
        <f t="shared" si="8"/>
        <v>0</v>
      </c>
      <c r="I217" s="116">
        <f t="shared" si="9"/>
        <v>0</v>
      </c>
      <c r="J217" s="106"/>
    </row>
    <row r="218" spans="1:10" x14ac:dyDescent="0.3">
      <c r="A218" s="58"/>
      <c r="B218" s="59" t="s">
        <v>736</v>
      </c>
      <c r="C218" s="105"/>
      <c r="D218" s="60">
        <v>1</v>
      </c>
      <c r="E218" s="61" t="s">
        <v>2</v>
      </c>
      <c r="F218" s="113"/>
      <c r="G218" s="113"/>
      <c r="H218" s="116">
        <f t="shared" si="8"/>
        <v>0</v>
      </c>
      <c r="I218" s="116">
        <f t="shared" si="9"/>
        <v>0</v>
      </c>
      <c r="J218" s="106"/>
    </row>
    <row r="219" spans="1:10" ht="15" thickBot="1" x14ac:dyDescent="0.35">
      <c r="A219" s="60">
        <v>713596</v>
      </c>
      <c r="B219" s="84" t="s">
        <v>1084</v>
      </c>
      <c r="C219" s="74"/>
      <c r="D219" s="60">
        <v>1</v>
      </c>
      <c r="E219" s="61" t="s">
        <v>2</v>
      </c>
      <c r="F219" s="113"/>
      <c r="G219" s="113"/>
      <c r="H219" s="116">
        <f t="shared" si="8"/>
        <v>0</v>
      </c>
      <c r="I219" s="116">
        <f t="shared" si="9"/>
        <v>0</v>
      </c>
      <c r="J219" s="72"/>
    </row>
    <row r="220" spans="1:10" ht="28.5" customHeight="1" thickBot="1" x14ac:dyDescent="0.35">
      <c r="A220" s="153" t="s">
        <v>970</v>
      </c>
      <c r="B220" s="154"/>
      <c r="C220" s="156"/>
      <c r="D220" s="157"/>
      <c r="E220" s="157"/>
      <c r="F220" s="157"/>
      <c r="G220" s="157"/>
      <c r="H220" s="161">
        <f t="shared" ref="H220" si="10">F220-(G220/100)*F220</f>
        <v>0</v>
      </c>
      <c r="I220" s="122">
        <f>SUM(I4:I219)</f>
        <v>0</v>
      </c>
      <c r="J220" s="44"/>
    </row>
    <row r="221" spans="1:10" ht="15" thickBot="1" x14ac:dyDescent="0.35">
      <c r="H221" s="79"/>
      <c r="I221" s="79"/>
    </row>
    <row r="222" spans="1:10" ht="33" customHeight="1" thickBot="1" x14ac:dyDescent="0.35">
      <c r="B222" s="152" t="s">
        <v>692</v>
      </c>
      <c r="C222" s="152"/>
      <c r="G222" s="98" t="s">
        <v>1238</v>
      </c>
      <c r="I222" s="107"/>
      <c r="J222" s="99" t="s">
        <v>1239</v>
      </c>
    </row>
    <row r="223" spans="1:10" ht="30" customHeight="1" x14ac:dyDescent="0.3">
      <c r="B223" s="45" t="s">
        <v>1003</v>
      </c>
      <c r="G223" s="98"/>
      <c r="I223" s="79"/>
      <c r="J223" s="100"/>
    </row>
    <row r="224" spans="1:10" x14ac:dyDescent="0.3">
      <c r="B224" s="48"/>
      <c r="H224" s="6"/>
      <c r="I224" s="6"/>
    </row>
    <row r="225" spans="2:9" x14ac:dyDescent="0.3">
      <c r="B225" t="s">
        <v>995</v>
      </c>
      <c r="H225" s="6"/>
      <c r="I225" s="6"/>
    </row>
    <row r="226" spans="2:9" x14ac:dyDescent="0.3">
      <c r="H226" s="6"/>
      <c r="I226" s="6"/>
    </row>
    <row r="227" spans="2:9" x14ac:dyDescent="0.3">
      <c r="D227" s="52"/>
      <c r="H227" s="6"/>
      <c r="I227" s="6"/>
    </row>
    <row r="228" spans="2:9" x14ac:dyDescent="0.3">
      <c r="H228" s="6"/>
      <c r="I228" s="6"/>
    </row>
    <row r="229" spans="2:9" x14ac:dyDescent="0.3">
      <c r="H229" s="6"/>
      <c r="I229" s="6"/>
    </row>
    <row r="230" spans="2:9" x14ac:dyDescent="0.3">
      <c r="H230" s="6"/>
      <c r="I230" s="6"/>
    </row>
    <row r="231" spans="2:9" x14ac:dyDescent="0.3">
      <c r="H231" s="6"/>
      <c r="I231" s="6"/>
    </row>
    <row r="232" spans="2:9" x14ac:dyDescent="0.3">
      <c r="H232" s="6"/>
      <c r="I232" s="6"/>
    </row>
    <row r="233" spans="2:9" x14ac:dyDescent="0.3">
      <c r="H233" s="6"/>
      <c r="I233" s="6"/>
    </row>
    <row r="234" spans="2:9" x14ac:dyDescent="0.3">
      <c r="H234" s="6"/>
      <c r="I234" s="6"/>
    </row>
    <row r="235" spans="2:9" x14ac:dyDescent="0.3">
      <c r="H235" s="6"/>
      <c r="I235" s="6"/>
    </row>
    <row r="236" spans="2:9" x14ac:dyDescent="0.3">
      <c r="H236" s="6"/>
      <c r="I236" s="6"/>
    </row>
    <row r="237" spans="2:9" x14ac:dyDescent="0.3">
      <c r="H237" s="6"/>
      <c r="I237" s="6"/>
    </row>
    <row r="238" spans="2:9" x14ac:dyDescent="0.3">
      <c r="H238" s="6"/>
      <c r="I238" s="6"/>
    </row>
    <row r="239" spans="2:9" x14ac:dyDescent="0.3">
      <c r="H239" s="6"/>
      <c r="I239" s="6"/>
    </row>
    <row r="240" spans="2:9" x14ac:dyDescent="0.3">
      <c r="H240" s="6"/>
      <c r="I240" s="6"/>
    </row>
    <row r="241" spans="8:9" x14ac:dyDescent="0.3">
      <c r="H241" s="6"/>
      <c r="I241" s="6"/>
    </row>
    <row r="242" spans="8:9" x14ac:dyDescent="0.3">
      <c r="H242" s="6"/>
      <c r="I242" s="6"/>
    </row>
    <row r="243" spans="8:9" x14ac:dyDescent="0.3">
      <c r="H243" s="6"/>
      <c r="I243" s="6"/>
    </row>
    <row r="244" spans="8:9" x14ac:dyDescent="0.3">
      <c r="H244" s="6"/>
      <c r="I244" s="6"/>
    </row>
    <row r="245" spans="8:9" x14ac:dyDescent="0.3">
      <c r="H245" s="6"/>
      <c r="I245" s="6"/>
    </row>
    <row r="246" spans="8:9" x14ac:dyDescent="0.3">
      <c r="H246" s="6"/>
      <c r="I246" s="6"/>
    </row>
    <row r="247" spans="8:9" x14ac:dyDescent="0.3">
      <c r="H247" s="6"/>
      <c r="I247" s="6"/>
    </row>
    <row r="248" spans="8:9" x14ac:dyDescent="0.3">
      <c r="H248" s="6"/>
      <c r="I248" s="6"/>
    </row>
    <row r="249" spans="8:9" x14ac:dyDescent="0.3">
      <c r="H249" s="6"/>
      <c r="I249" s="6"/>
    </row>
    <row r="250" spans="8:9" x14ac:dyDescent="0.3">
      <c r="H250" s="6"/>
      <c r="I250" s="6"/>
    </row>
    <row r="251" spans="8:9" x14ac:dyDescent="0.3">
      <c r="H251" s="6"/>
      <c r="I251" s="6"/>
    </row>
    <row r="252" spans="8:9" x14ac:dyDescent="0.3">
      <c r="H252" s="6"/>
      <c r="I252" s="6"/>
    </row>
    <row r="253" spans="8:9" x14ac:dyDescent="0.3">
      <c r="H253" s="6"/>
      <c r="I253" s="6"/>
    </row>
    <row r="254" spans="8:9" x14ac:dyDescent="0.3">
      <c r="H254" s="6"/>
      <c r="I254" s="6"/>
    </row>
    <row r="255" spans="8:9" x14ac:dyDescent="0.3">
      <c r="H255" s="6"/>
      <c r="I255" s="6"/>
    </row>
    <row r="256" spans="8:9" x14ac:dyDescent="0.3">
      <c r="H256" s="6"/>
      <c r="I256" s="6"/>
    </row>
    <row r="257" spans="8:9" x14ac:dyDescent="0.3">
      <c r="H257" s="6"/>
      <c r="I257" s="6"/>
    </row>
    <row r="258" spans="8:9" x14ac:dyDescent="0.3">
      <c r="H258" s="6"/>
      <c r="I258" s="6"/>
    </row>
    <row r="259" spans="8:9" x14ac:dyDescent="0.3">
      <c r="H259" s="6"/>
      <c r="I259" s="6"/>
    </row>
    <row r="260" spans="8:9" x14ac:dyDescent="0.3">
      <c r="H260" s="6"/>
      <c r="I260" s="6"/>
    </row>
    <row r="261" spans="8:9" x14ac:dyDescent="0.3">
      <c r="H261" s="6"/>
      <c r="I261" s="6"/>
    </row>
    <row r="262" spans="8:9" x14ac:dyDescent="0.3">
      <c r="H262" s="6"/>
      <c r="I262" s="6"/>
    </row>
    <row r="263" spans="8:9" x14ac:dyDescent="0.3">
      <c r="H263" s="6"/>
      <c r="I263" s="6"/>
    </row>
    <row r="264" spans="8:9" x14ac:dyDescent="0.3">
      <c r="H264" s="6"/>
      <c r="I264" s="6"/>
    </row>
    <row r="265" spans="8:9" x14ac:dyDescent="0.3">
      <c r="H265" s="6"/>
      <c r="I265" s="6"/>
    </row>
    <row r="266" spans="8:9" x14ac:dyDescent="0.3">
      <c r="H266" s="6"/>
      <c r="I266" s="6"/>
    </row>
    <row r="267" spans="8:9" x14ac:dyDescent="0.3">
      <c r="H267" s="6"/>
      <c r="I267" s="6"/>
    </row>
    <row r="268" spans="8:9" x14ac:dyDescent="0.3">
      <c r="H268" s="6"/>
      <c r="I268" s="6"/>
    </row>
    <row r="269" spans="8:9" x14ac:dyDescent="0.3">
      <c r="H269" s="6"/>
      <c r="I269" s="6"/>
    </row>
    <row r="270" spans="8:9" x14ac:dyDescent="0.3">
      <c r="H270" s="6"/>
      <c r="I270" s="6"/>
    </row>
    <row r="271" spans="8:9" x14ac:dyDescent="0.3">
      <c r="H271" s="6"/>
      <c r="I271" s="6"/>
    </row>
    <row r="272" spans="8:9" x14ac:dyDescent="0.3">
      <c r="H272" s="6"/>
      <c r="I272" s="6"/>
    </row>
    <row r="273" spans="8:9" x14ac:dyDescent="0.3">
      <c r="H273" s="6"/>
      <c r="I273" s="6"/>
    </row>
    <row r="274" spans="8:9" x14ac:dyDescent="0.3">
      <c r="H274" s="6"/>
      <c r="I274" s="6"/>
    </row>
    <row r="275" spans="8:9" x14ac:dyDescent="0.3">
      <c r="H275" s="6"/>
      <c r="I275" s="6"/>
    </row>
    <row r="276" spans="8:9" x14ac:dyDescent="0.3">
      <c r="H276" s="6"/>
      <c r="I276" s="6"/>
    </row>
    <row r="277" spans="8:9" x14ac:dyDescent="0.3">
      <c r="H277" s="6"/>
      <c r="I277" s="6"/>
    </row>
    <row r="278" spans="8:9" x14ac:dyDescent="0.3">
      <c r="H278" s="6"/>
      <c r="I278" s="6"/>
    </row>
    <row r="279" spans="8:9" x14ac:dyDescent="0.3">
      <c r="H279" s="6"/>
      <c r="I279" s="6"/>
    </row>
    <row r="280" spans="8:9" x14ac:dyDescent="0.3">
      <c r="H280" s="6"/>
      <c r="I280" s="6"/>
    </row>
    <row r="281" spans="8:9" x14ac:dyDescent="0.3">
      <c r="H281" s="6"/>
      <c r="I281" s="6"/>
    </row>
    <row r="282" spans="8:9" x14ac:dyDescent="0.3">
      <c r="H282" s="6"/>
      <c r="I282" s="6"/>
    </row>
    <row r="283" spans="8:9" x14ac:dyDescent="0.3">
      <c r="H283" s="6"/>
      <c r="I283" s="6"/>
    </row>
    <row r="284" spans="8:9" x14ac:dyDescent="0.3">
      <c r="H284" s="6"/>
      <c r="I284" s="6"/>
    </row>
    <row r="285" spans="8:9" x14ac:dyDescent="0.3">
      <c r="H285" s="6"/>
      <c r="I285" s="6"/>
    </row>
    <row r="286" spans="8:9" x14ac:dyDescent="0.3">
      <c r="H286" s="6"/>
      <c r="I286" s="6"/>
    </row>
    <row r="287" spans="8:9" x14ac:dyDescent="0.3">
      <c r="H287" s="6"/>
      <c r="I287" s="6"/>
    </row>
    <row r="288" spans="8:9" x14ac:dyDescent="0.3">
      <c r="H288" s="6"/>
      <c r="I288" s="6"/>
    </row>
    <row r="289" spans="8:9" x14ac:dyDescent="0.3">
      <c r="H289" s="6"/>
      <c r="I289" s="6"/>
    </row>
    <row r="290" spans="8:9" x14ac:dyDescent="0.3">
      <c r="H290" s="6"/>
      <c r="I290" s="6"/>
    </row>
    <row r="291" spans="8:9" x14ac:dyDescent="0.3">
      <c r="H291" s="6"/>
      <c r="I291" s="6"/>
    </row>
    <row r="292" spans="8:9" x14ac:dyDescent="0.3">
      <c r="H292" s="6"/>
      <c r="I292" s="6"/>
    </row>
    <row r="293" spans="8:9" x14ac:dyDescent="0.3">
      <c r="H293" s="6"/>
      <c r="I293" s="6"/>
    </row>
    <row r="294" spans="8:9" x14ac:dyDescent="0.3">
      <c r="H294" s="6"/>
      <c r="I294" s="6"/>
    </row>
    <row r="295" spans="8:9" x14ac:dyDescent="0.3">
      <c r="H295" s="6"/>
      <c r="I295" s="6"/>
    </row>
    <row r="296" spans="8:9" x14ac:dyDescent="0.3">
      <c r="H296" s="6"/>
      <c r="I296" s="6"/>
    </row>
    <row r="297" spans="8:9" x14ac:dyDescent="0.3">
      <c r="H297" s="6"/>
      <c r="I297" s="6"/>
    </row>
    <row r="298" spans="8:9" x14ac:dyDescent="0.3">
      <c r="H298" s="6"/>
      <c r="I298" s="6"/>
    </row>
    <row r="299" spans="8:9" x14ac:dyDescent="0.3">
      <c r="H299" s="6"/>
      <c r="I299" s="6"/>
    </row>
    <row r="300" spans="8:9" x14ac:dyDescent="0.3">
      <c r="H300" s="6"/>
      <c r="I300" s="6"/>
    </row>
    <row r="301" spans="8:9" x14ac:dyDescent="0.3">
      <c r="H301" s="6"/>
      <c r="I301" s="6"/>
    </row>
    <row r="302" spans="8:9" x14ac:dyDescent="0.3">
      <c r="H302" s="6"/>
      <c r="I302" s="6"/>
    </row>
    <row r="303" spans="8:9" x14ac:dyDescent="0.3">
      <c r="H303" s="6"/>
      <c r="I303" s="6"/>
    </row>
    <row r="304" spans="8:9" x14ac:dyDescent="0.3">
      <c r="H304" s="6"/>
      <c r="I304" s="6"/>
    </row>
    <row r="305" spans="8:9" x14ac:dyDescent="0.3">
      <c r="H305" s="6"/>
      <c r="I305" s="6"/>
    </row>
    <row r="306" spans="8:9" x14ac:dyDescent="0.3">
      <c r="H306" s="6"/>
      <c r="I306" s="6"/>
    </row>
    <row r="307" spans="8:9" x14ac:dyDescent="0.3">
      <c r="H307" s="6"/>
      <c r="I307" s="6"/>
    </row>
    <row r="308" spans="8:9" x14ac:dyDescent="0.3">
      <c r="H308" s="6"/>
      <c r="I308" s="6"/>
    </row>
    <row r="309" spans="8:9" x14ac:dyDescent="0.3">
      <c r="H309" s="6"/>
      <c r="I309" s="6"/>
    </row>
    <row r="310" spans="8:9" x14ac:dyDescent="0.3">
      <c r="H310" s="6"/>
      <c r="I310" s="6"/>
    </row>
    <row r="311" spans="8:9" x14ac:dyDescent="0.3">
      <c r="H311" s="6"/>
      <c r="I311" s="6"/>
    </row>
    <row r="312" spans="8:9" x14ac:dyDescent="0.3">
      <c r="H312" s="6"/>
      <c r="I312" s="6"/>
    </row>
    <row r="313" spans="8:9" x14ac:dyDescent="0.3">
      <c r="H313" s="6"/>
      <c r="I313" s="6"/>
    </row>
    <row r="314" spans="8:9" x14ac:dyDescent="0.3">
      <c r="H314" s="6"/>
      <c r="I314" s="6"/>
    </row>
    <row r="315" spans="8:9" x14ac:dyDescent="0.3">
      <c r="H315" s="6"/>
      <c r="I315" s="6"/>
    </row>
    <row r="316" spans="8:9" x14ac:dyDescent="0.3">
      <c r="H316" s="6"/>
      <c r="I316" s="6"/>
    </row>
    <row r="317" spans="8:9" x14ac:dyDescent="0.3">
      <c r="H317" s="6"/>
      <c r="I317" s="6"/>
    </row>
    <row r="318" spans="8:9" x14ac:dyDescent="0.3">
      <c r="H318" s="6"/>
      <c r="I318" s="6"/>
    </row>
    <row r="319" spans="8:9" x14ac:dyDescent="0.3">
      <c r="H319" s="6"/>
      <c r="I319" s="6"/>
    </row>
    <row r="320" spans="8:9" x14ac:dyDescent="0.3">
      <c r="H320" s="6"/>
      <c r="I320" s="6"/>
    </row>
    <row r="321" spans="8:9" x14ac:dyDescent="0.3">
      <c r="H321" s="6"/>
      <c r="I321" s="6"/>
    </row>
    <row r="322" spans="8:9" x14ac:dyDescent="0.3">
      <c r="H322" s="6"/>
      <c r="I322" s="6"/>
    </row>
    <row r="323" spans="8:9" x14ac:dyDescent="0.3">
      <c r="H323" s="6"/>
      <c r="I323" s="6"/>
    </row>
    <row r="324" spans="8:9" x14ac:dyDescent="0.3">
      <c r="H324" s="6"/>
      <c r="I324" s="6"/>
    </row>
    <row r="325" spans="8:9" x14ac:dyDescent="0.3">
      <c r="H325" s="6"/>
      <c r="I325" s="6"/>
    </row>
    <row r="326" spans="8:9" x14ac:dyDescent="0.3">
      <c r="H326" s="6"/>
      <c r="I326" s="6"/>
    </row>
    <row r="327" spans="8:9" x14ac:dyDescent="0.3">
      <c r="H327" s="6"/>
      <c r="I327" s="6"/>
    </row>
    <row r="328" spans="8:9" x14ac:dyDescent="0.3">
      <c r="H328" s="6"/>
      <c r="I328" s="6"/>
    </row>
    <row r="329" spans="8:9" x14ac:dyDescent="0.3">
      <c r="H329" s="6"/>
      <c r="I329" s="6"/>
    </row>
    <row r="330" spans="8:9" x14ac:dyDescent="0.3">
      <c r="H330" s="6"/>
      <c r="I330" s="6"/>
    </row>
    <row r="331" spans="8:9" x14ac:dyDescent="0.3">
      <c r="H331" s="6"/>
      <c r="I331" s="6"/>
    </row>
    <row r="332" spans="8:9" x14ac:dyDescent="0.3">
      <c r="H332" s="6"/>
      <c r="I332" s="6"/>
    </row>
    <row r="333" spans="8:9" x14ac:dyDescent="0.3">
      <c r="H333" s="6"/>
      <c r="I333" s="6"/>
    </row>
    <row r="334" spans="8:9" x14ac:dyDescent="0.3">
      <c r="H334" s="6"/>
      <c r="I334" s="6"/>
    </row>
    <row r="335" spans="8:9" x14ac:dyDescent="0.3">
      <c r="H335" s="6"/>
      <c r="I335" s="6"/>
    </row>
    <row r="336" spans="8:9" x14ac:dyDescent="0.3">
      <c r="H336" s="6"/>
      <c r="I336" s="6"/>
    </row>
    <row r="337" spans="8:9" x14ac:dyDescent="0.3">
      <c r="H337" s="6"/>
      <c r="I337" s="6"/>
    </row>
    <row r="338" spans="8:9" x14ac:dyDescent="0.3">
      <c r="H338" s="6"/>
      <c r="I338" s="6"/>
    </row>
    <row r="339" spans="8:9" x14ac:dyDescent="0.3">
      <c r="H339" s="6"/>
      <c r="I339" s="6"/>
    </row>
    <row r="340" spans="8:9" x14ac:dyDescent="0.3">
      <c r="H340" s="6"/>
      <c r="I340" s="6"/>
    </row>
    <row r="341" spans="8:9" x14ac:dyDescent="0.3">
      <c r="H341" s="6"/>
      <c r="I341" s="6"/>
    </row>
    <row r="342" spans="8:9" x14ac:dyDescent="0.3">
      <c r="H342" s="6"/>
      <c r="I342" s="6"/>
    </row>
    <row r="343" spans="8:9" x14ac:dyDescent="0.3">
      <c r="H343" s="6"/>
      <c r="I343" s="6"/>
    </row>
    <row r="344" spans="8:9" x14ac:dyDescent="0.3">
      <c r="H344" s="6"/>
      <c r="I344" s="6"/>
    </row>
    <row r="345" spans="8:9" x14ac:dyDescent="0.3">
      <c r="H345" s="6"/>
      <c r="I345" s="6"/>
    </row>
    <row r="346" spans="8:9" x14ac:dyDescent="0.3">
      <c r="H346" s="6"/>
      <c r="I346" s="6"/>
    </row>
    <row r="347" spans="8:9" x14ac:dyDescent="0.3">
      <c r="H347" s="6"/>
      <c r="I347" s="6"/>
    </row>
    <row r="348" spans="8:9" x14ac:dyDescent="0.3">
      <c r="H348" s="6"/>
      <c r="I348" s="6"/>
    </row>
    <row r="349" spans="8:9" x14ac:dyDescent="0.3">
      <c r="H349" s="6"/>
      <c r="I349" s="6"/>
    </row>
    <row r="350" spans="8:9" x14ac:dyDescent="0.3">
      <c r="H350" s="6"/>
      <c r="I350" s="6"/>
    </row>
    <row r="351" spans="8:9" x14ac:dyDescent="0.3">
      <c r="H351" s="6"/>
      <c r="I351" s="6"/>
    </row>
    <row r="352" spans="8:9" x14ac:dyDescent="0.3">
      <c r="H352" s="6"/>
      <c r="I352" s="6"/>
    </row>
    <row r="353" spans="8:9" x14ac:dyDescent="0.3">
      <c r="H353" s="6"/>
      <c r="I353" s="6"/>
    </row>
    <row r="354" spans="8:9" x14ac:dyDescent="0.3">
      <c r="H354" s="6"/>
      <c r="I354" s="6"/>
    </row>
    <row r="355" spans="8:9" x14ac:dyDescent="0.3">
      <c r="H355" s="6"/>
      <c r="I355" s="6"/>
    </row>
    <row r="356" spans="8:9" x14ac:dyDescent="0.3">
      <c r="H356" s="6"/>
      <c r="I356" s="6"/>
    </row>
    <row r="357" spans="8:9" x14ac:dyDescent="0.3">
      <c r="H357" s="6"/>
      <c r="I357" s="6"/>
    </row>
    <row r="358" spans="8:9" x14ac:dyDescent="0.3">
      <c r="H358" s="6"/>
      <c r="I358" s="6"/>
    </row>
    <row r="359" spans="8:9" x14ac:dyDescent="0.3">
      <c r="H359" s="6"/>
      <c r="I359" s="6"/>
    </row>
    <row r="360" spans="8:9" x14ac:dyDescent="0.3">
      <c r="H360" s="6"/>
      <c r="I360" s="6"/>
    </row>
    <row r="361" spans="8:9" x14ac:dyDescent="0.3">
      <c r="H361" s="6"/>
      <c r="I361" s="6"/>
    </row>
    <row r="362" spans="8:9" x14ac:dyDescent="0.3">
      <c r="H362" s="6"/>
      <c r="I362" s="6"/>
    </row>
    <row r="363" spans="8:9" x14ac:dyDescent="0.3">
      <c r="H363" s="6"/>
      <c r="I363" s="6"/>
    </row>
    <row r="364" spans="8:9" x14ac:dyDescent="0.3">
      <c r="H364" s="6"/>
      <c r="I364" s="6"/>
    </row>
    <row r="365" spans="8:9" x14ac:dyDescent="0.3">
      <c r="H365" s="6"/>
      <c r="I365" s="6"/>
    </row>
    <row r="366" spans="8:9" x14ac:dyDescent="0.3">
      <c r="H366" s="6"/>
      <c r="I366" s="6"/>
    </row>
    <row r="367" spans="8:9" x14ac:dyDescent="0.3">
      <c r="H367" s="6"/>
      <c r="I367" s="6"/>
    </row>
    <row r="368" spans="8:9" x14ac:dyDescent="0.3">
      <c r="H368" s="6"/>
      <c r="I368" s="6"/>
    </row>
    <row r="369" spans="8:9" x14ac:dyDescent="0.3">
      <c r="H369" s="6"/>
      <c r="I369" s="6"/>
    </row>
    <row r="370" spans="8:9" x14ac:dyDescent="0.3">
      <c r="H370" s="6"/>
      <c r="I370" s="6"/>
    </row>
    <row r="371" spans="8:9" x14ac:dyDescent="0.3">
      <c r="H371" s="6"/>
      <c r="I371" s="6"/>
    </row>
    <row r="372" spans="8:9" x14ac:dyDescent="0.3">
      <c r="H372" s="6"/>
      <c r="I372" s="6"/>
    </row>
    <row r="373" spans="8:9" x14ac:dyDescent="0.3">
      <c r="H373" s="6"/>
      <c r="I373" s="6"/>
    </row>
    <row r="374" spans="8:9" x14ac:dyDescent="0.3">
      <c r="H374" s="6"/>
      <c r="I374" s="6"/>
    </row>
    <row r="375" spans="8:9" x14ac:dyDescent="0.3">
      <c r="H375" s="6"/>
      <c r="I375" s="6"/>
    </row>
    <row r="376" spans="8:9" x14ac:dyDescent="0.3">
      <c r="H376" s="6"/>
      <c r="I376" s="6"/>
    </row>
    <row r="377" spans="8:9" x14ac:dyDescent="0.3">
      <c r="H377" s="6"/>
      <c r="I377" s="6"/>
    </row>
    <row r="378" spans="8:9" x14ac:dyDescent="0.3">
      <c r="H378" s="6"/>
      <c r="I378" s="6"/>
    </row>
    <row r="379" spans="8:9" x14ac:dyDescent="0.3">
      <c r="H379" s="6"/>
      <c r="I379" s="6"/>
    </row>
    <row r="380" spans="8:9" x14ac:dyDescent="0.3">
      <c r="H380" s="6"/>
      <c r="I380" s="6"/>
    </row>
    <row r="381" spans="8:9" x14ac:dyDescent="0.3">
      <c r="H381" s="6"/>
      <c r="I381" s="6"/>
    </row>
    <row r="382" spans="8:9" x14ac:dyDescent="0.3">
      <c r="H382" s="6"/>
      <c r="I382" s="6"/>
    </row>
    <row r="383" spans="8:9" x14ac:dyDescent="0.3">
      <c r="H383" s="6"/>
      <c r="I383" s="6"/>
    </row>
    <row r="384" spans="8:9" x14ac:dyDescent="0.3">
      <c r="H384" s="6"/>
      <c r="I384" s="6"/>
    </row>
    <row r="385" spans="8:9" x14ac:dyDescent="0.3">
      <c r="H385" s="6"/>
      <c r="I385" s="6"/>
    </row>
    <row r="386" spans="8:9" x14ac:dyDescent="0.3">
      <c r="H386" s="6"/>
      <c r="I386" s="6"/>
    </row>
    <row r="387" spans="8:9" x14ac:dyDescent="0.3">
      <c r="H387" s="6"/>
      <c r="I387" s="6"/>
    </row>
    <row r="388" spans="8:9" x14ac:dyDescent="0.3">
      <c r="H388" s="6"/>
      <c r="I388" s="6"/>
    </row>
    <row r="389" spans="8:9" x14ac:dyDescent="0.3">
      <c r="H389" s="6"/>
      <c r="I389" s="6"/>
    </row>
    <row r="390" spans="8:9" x14ac:dyDescent="0.3">
      <c r="H390" s="6"/>
      <c r="I390" s="6"/>
    </row>
    <row r="391" spans="8:9" x14ac:dyDescent="0.3">
      <c r="H391" s="6"/>
      <c r="I391" s="6"/>
    </row>
    <row r="392" spans="8:9" x14ac:dyDescent="0.3">
      <c r="H392" s="6"/>
      <c r="I392" s="6"/>
    </row>
    <row r="393" spans="8:9" x14ac:dyDescent="0.3">
      <c r="H393" s="6"/>
      <c r="I393" s="6"/>
    </row>
    <row r="394" spans="8:9" x14ac:dyDescent="0.3">
      <c r="H394" s="6"/>
      <c r="I394" s="6"/>
    </row>
    <row r="395" spans="8:9" x14ac:dyDescent="0.3">
      <c r="H395" s="6"/>
      <c r="I395" s="6"/>
    </row>
    <row r="396" spans="8:9" x14ac:dyDescent="0.3">
      <c r="H396" s="6"/>
      <c r="I396" s="6"/>
    </row>
    <row r="397" spans="8:9" x14ac:dyDescent="0.3">
      <c r="H397" s="6"/>
      <c r="I397" s="6"/>
    </row>
    <row r="398" spans="8:9" x14ac:dyDescent="0.3">
      <c r="H398" s="6"/>
      <c r="I398" s="6"/>
    </row>
    <row r="399" spans="8:9" x14ac:dyDescent="0.3">
      <c r="H399" s="6"/>
      <c r="I399" s="6"/>
    </row>
    <row r="400" spans="8:9" x14ac:dyDescent="0.3">
      <c r="H400" s="6"/>
      <c r="I400" s="6"/>
    </row>
    <row r="401" spans="8:9" x14ac:dyDescent="0.3">
      <c r="H401" s="6"/>
      <c r="I401" s="6"/>
    </row>
    <row r="402" spans="8:9" x14ac:dyDescent="0.3">
      <c r="H402" s="6"/>
      <c r="I402" s="6"/>
    </row>
    <row r="403" spans="8:9" x14ac:dyDescent="0.3">
      <c r="H403" s="6"/>
      <c r="I403" s="6"/>
    </row>
    <row r="404" spans="8:9" x14ac:dyDescent="0.3">
      <c r="H404" s="6"/>
      <c r="I404" s="6"/>
    </row>
    <row r="405" spans="8:9" x14ac:dyDescent="0.3">
      <c r="H405" s="6"/>
      <c r="I405" s="6"/>
    </row>
    <row r="406" spans="8:9" x14ac:dyDescent="0.3">
      <c r="H406" s="6"/>
      <c r="I406" s="6"/>
    </row>
    <row r="407" spans="8:9" x14ac:dyDescent="0.3">
      <c r="H407" s="6"/>
      <c r="I407" s="6"/>
    </row>
    <row r="408" spans="8:9" x14ac:dyDescent="0.3">
      <c r="H408" s="6"/>
      <c r="I408" s="6"/>
    </row>
    <row r="409" spans="8:9" x14ac:dyDescent="0.3">
      <c r="H409" s="6"/>
      <c r="I409" s="6"/>
    </row>
    <row r="410" spans="8:9" x14ac:dyDescent="0.3">
      <c r="H410" s="6"/>
      <c r="I410" s="6"/>
    </row>
    <row r="411" spans="8:9" x14ac:dyDescent="0.3">
      <c r="H411" s="6"/>
      <c r="I411" s="6"/>
    </row>
    <row r="412" spans="8:9" x14ac:dyDescent="0.3">
      <c r="H412" s="6"/>
      <c r="I412" s="6"/>
    </row>
    <row r="413" spans="8:9" x14ac:dyDescent="0.3">
      <c r="H413" s="6"/>
      <c r="I413" s="6"/>
    </row>
    <row r="414" spans="8:9" x14ac:dyDescent="0.3">
      <c r="H414" s="6"/>
      <c r="I414" s="6"/>
    </row>
    <row r="415" spans="8:9" x14ac:dyDescent="0.3">
      <c r="H415" s="6"/>
      <c r="I415" s="6"/>
    </row>
    <row r="416" spans="8:9" x14ac:dyDescent="0.3">
      <c r="H416" s="6"/>
      <c r="I416" s="6"/>
    </row>
    <row r="417" spans="2:9" x14ac:dyDescent="0.3">
      <c r="H417" s="6"/>
      <c r="I417" s="6"/>
    </row>
    <row r="418" spans="2:9" x14ac:dyDescent="0.3">
      <c r="H418" s="6"/>
      <c r="I418" s="6"/>
    </row>
    <row r="419" spans="2:9" x14ac:dyDescent="0.3">
      <c r="H419" s="6"/>
      <c r="I419" s="6"/>
    </row>
    <row r="420" spans="2:9" x14ac:dyDescent="0.3">
      <c r="H420" s="6"/>
      <c r="I420" s="6"/>
    </row>
    <row r="421" spans="2:9" x14ac:dyDescent="0.3">
      <c r="H421" s="6"/>
      <c r="I421" s="6"/>
    </row>
    <row r="422" spans="2:9" x14ac:dyDescent="0.3">
      <c r="H422" s="6"/>
      <c r="I422" s="6"/>
    </row>
    <row r="423" spans="2:9" x14ac:dyDescent="0.3">
      <c r="B423"/>
      <c r="D423"/>
      <c r="E423" s="2"/>
      <c r="F423"/>
      <c r="H423" s="6"/>
      <c r="I423" s="6"/>
    </row>
    <row r="424" spans="2:9" x14ac:dyDescent="0.3">
      <c r="B424"/>
      <c r="D424"/>
      <c r="E424" s="2"/>
      <c r="F424"/>
      <c r="H424" s="6"/>
      <c r="I424" s="6"/>
    </row>
    <row r="425" spans="2:9" x14ac:dyDescent="0.3">
      <c r="B425"/>
      <c r="D425"/>
      <c r="E425" s="2"/>
      <c r="F425"/>
      <c r="H425" s="6"/>
      <c r="I425" s="6"/>
    </row>
    <row r="426" spans="2:9" x14ac:dyDescent="0.3">
      <c r="B426"/>
      <c r="D426"/>
      <c r="E426" s="2"/>
      <c r="F426"/>
      <c r="H426" s="6"/>
      <c r="I426" s="6"/>
    </row>
    <row r="427" spans="2:9" x14ac:dyDescent="0.3">
      <c r="B427"/>
      <c r="D427"/>
      <c r="E427" s="2"/>
      <c r="F427"/>
      <c r="H427" s="6"/>
      <c r="I427" s="6"/>
    </row>
    <row r="428" spans="2:9" x14ac:dyDescent="0.3">
      <c r="B428"/>
      <c r="D428"/>
      <c r="E428" s="2"/>
      <c r="F428"/>
      <c r="H428" s="6"/>
      <c r="I428" s="6"/>
    </row>
    <row r="429" spans="2:9" x14ac:dyDescent="0.3">
      <c r="B429"/>
      <c r="D429"/>
      <c r="E429" s="2"/>
      <c r="F429"/>
      <c r="H429" s="6"/>
      <c r="I429" s="6"/>
    </row>
    <row r="430" spans="2:9" x14ac:dyDescent="0.3">
      <c r="B430"/>
      <c r="D430"/>
      <c r="E430" s="2"/>
      <c r="F430"/>
      <c r="H430" s="6"/>
      <c r="I430" s="6"/>
    </row>
    <row r="431" spans="2:9" x14ac:dyDescent="0.3">
      <c r="B431"/>
      <c r="D431"/>
      <c r="E431" s="2"/>
      <c r="F431"/>
      <c r="H431" s="6"/>
      <c r="I431" s="6"/>
    </row>
    <row r="432" spans="2:9" x14ac:dyDescent="0.3">
      <c r="B432"/>
      <c r="D432"/>
      <c r="E432" s="2"/>
      <c r="F432"/>
      <c r="H432" s="6"/>
      <c r="I432" s="6"/>
    </row>
    <row r="433" spans="2:9" x14ac:dyDescent="0.3">
      <c r="B433"/>
      <c r="D433"/>
      <c r="E433" s="2"/>
      <c r="F433"/>
      <c r="H433" s="6"/>
      <c r="I433" s="6"/>
    </row>
    <row r="434" spans="2:9" x14ac:dyDescent="0.3">
      <c r="B434"/>
      <c r="D434"/>
      <c r="E434" s="2"/>
      <c r="F434"/>
      <c r="H434" s="6"/>
      <c r="I434" s="6"/>
    </row>
    <row r="435" spans="2:9" x14ac:dyDescent="0.3">
      <c r="B435"/>
      <c r="D435"/>
      <c r="E435" s="2"/>
      <c r="F435"/>
      <c r="H435" s="6"/>
      <c r="I435" s="6"/>
    </row>
    <row r="436" spans="2:9" x14ac:dyDescent="0.3">
      <c r="H436" s="6"/>
      <c r="I436" s="6"/>
    </row>
    <row r="437" spans="2:9" x14ac:dyDescent="0.3">
      <c r="H437" s="6"/>
      <c r="I437" s="6"/>
    </row>
    <row r="438" spans="2:9" x14ac:dyDescent="0.3">
      <c r="H438" s="6"/>
      <c r="I438" s="6"/>
    </row>
    <row r="439" spans="2:9" x14ac:dyDescent="0.3">
      <c r="H439" s="6"/>
      <c r="I439" s="6"/>
    </row>
    <row r="440" spans="2:9" x14ac:dyDescent="0.3">
      <c r="H440" s="6"/>
      <c r="I440" s="6"/>
    </row>
    <row r="441" spans="2:9" x14ac:dyDescent="0.3">
      <c r="H441" s="6"/>
      <c r="I441" s="6"/>
    </row>
    <row r="442" spans="2:9" x14ac:dyDescent="0.3">
      <c r="H442" s="6"/>
      <c r="I442" s="6"/>
    </row>
    <row r="443" spans="2:9" x14ac:dyDescent="0.3">
      <c r="H443" s="6"/>
      <c r="I443" s="6"/>
    </row>
    <row r="444" spans="2:9" x14ac:dyDescent="0.3">
      <c r="H444" s="6"/>
      <c r="I444" s="6"/>
    </row>
    <row r="445" spans="2:9" x14ac:dyDescent="0.3">
      <c r="H445" s="6"/>
      <c r="I445" s="6"/>
    </row>
    <row r="446" spans="2:9" x14ac:dyDescent="0.3">
      <c r="H446" s="6"/>
      <c r="I446" s="6"/>
    </row>
    <row r="447" spans="2:9" x14ac:dyDescent="0.3">
      <c r="H447" s="6"/>
      <c r="I447" s="6"/>
    </row>
    <row r="448" spans="2:9" x14ac:dyDescent="0.3">
      <c r="H448" s="6"/>
      <c r="I448" s="6"/>
    </row>
    <row r="449" spans="8:9" x14ac:dyDescent="0.3">
      <c r="H449" s="6"/>
      <c r="I449" s="6"/>
    </row>
    <row r="450" spans="8:9" x14ac:dyDescent="0.3">
      <c r="H450" s="6"/>
      <c r="I450" s="6"/>
    </row>
    <row r="451" spans="8:9" x14ac:dyDescent="0.3">
      <c r="H451" s="6"/>
      <c r="I451" s="6"/>
    </row>
    <row r="452" spans="8:9" x14ac:dyDescent="0.3">
      <c r="H452" s="6"/>
      <c r="I452" s="6"/>
    </row>
    <row r="453" spans="8:9" x14ac:dyDescent="0.3">
      <c r="H453" s="6"/>
      <c r="I453" s="6"/>
    </row>
    <row r="454" spans="8:9" x14ac:dyDescent="0.3">
      <c r="H454" s="6"/>
      <c r="I454" s="6"/>
    </row>
    <row r="455" spans="8:9" x14ac:dyDescent="0.3">
      <c r="H455" s="6"/>
      <c r="I455" s="6"/>
    </row>
    <row r="456" spans="8:9" x14ac:dyDescent="0.3">
      <c r="H456" s="6"/>
      <c r="I456" s="6"/>
    </row>
    <row r="457" spans="8:9" x14ac:dyDescent="0.3">
      <c r="H457" s="6"/>
      <c r="I457" s="6"/>
    </row>
    <row r="458" spans="8:9" x14ac:dyDescent="0.3">
      <c r="H458" s="6"/>
      <c r="I458" s="6"/>
    </row>
    <row r="459" spans="8:9" x14ac:dyDescent="0.3">
      <c r="H459" s="6"/>
      <c r="I459" s="6"/>
    </row>
    <row r="460" spans="8:9" x14ac:dyDescent="0.3">
      <c r="H460" s="6"/>
      <c r="I460" s="6"/>
    </row>
    <row r="461" spans="8:9" x14ac:dyDescent="0.3">
      <c r="H461" s="6"/>
      <c r="I461" s="6"/>
    </row>
    <row r="462" spans="8:9" x14ac:dyDescent="0.3">
      <c r="H462" s="6"/>
      <c r="I462" s="6"/>
    </row>
    <row r="463" spans="8:9" x14ac:dyDescent="0.3">
      <c r="H463" s="6"/>
      <c r="I463" s="6"/>
    </row>
    <row r="464" spans="8:9" x14ac:dyDescent="0.3">
      <c r="H464" s="6"/>
      <c r="I464" s="6"/>
    </row>
    <row r="465" spans="8:9" x14ac:dyDescent="0.3">
      <c r="H465" s="6"/>
      <c r="I465" s="6"/>
    </row>
    <row r="466" spans="8:9" x14ac:dyDescent="0.3">
      <c r="H466" s="6"/>
      <c r="I466" s="6"/>
    </row>
    <row r="467" spans="8:9" x14ac:dyDescent="0.3">
      <c r="H467" s="6"/>
      <c r="I467" s="6"/>
    </row>
    <row r="468" spans="8:9" x14ac:dyDescent="0.3">
      <c r="H468" s="6"/>
      <c r="I468" s="6"/>
    </row>
    <row r="469" spans="8:9" x14ac:dyDescent="0.3">
      <c r="H469" s="6"/>
      <c r="I469" s="6"/>
    </row>
    <row r="470" spans="8:9" x14ac:dyDescent="0.3">
      <c r="H470" s="6"/>
      <c r="I470" s="6"/>
    </row>
    <row r="471" spans="8:9" x14ac:dyDescent="0.3">
      <c r="H471" s="6"/>
      <c r="I471" s="6"/>
    </row>
    <row r="472" spans="8:9" x14ac:dyDescent="0.3">
      <c r="H472" s="6"/>
      <c r="I472" s="6"/>
    </row>
    <row r="473" spans="8:9" x14ac:dyDescent="0.3">
      <c r="H473" s="6"/>
      <c r="I473" s="6"/>
    </row>
    <row r="474" spans="8:9" x14ac:dyDescent="0.3">
      <c r="H474" s="6"/>
      <c r="I474" s="6"/>
    </row>
    <row r="475" spans="8:9" x14ac:dyDescent="0.3">
      <c r="H475" s="6"/>
      <c r="I475" s="6"/>
    </row>
    <row r="476" spans="8:9" x14ac:dyDescent="0.3">
      <c r="H476" s="6"/>
      <c r="I476" s="6"/>
    </row>
    <row r="477" spans="8:9" x14ac:dyDescent="0.3">
      <c r="H477" s="6"/>
      <c r="I477" s="6"/>
    </row>
    <row r="478" spans="8:9" x14ac:dyDescent="0.3">
      <c r="H478" s="6"/>
      <c r="I478" s="6"/>
    </row>
    <row r="479" spans="8:9" x14ac:dyDescent="0.3">
      <c r="H479" s="6"/>
      <c r="I479" s="6"/>
    </row>
    <row r="480" spans="8:9" x14ac:dyDescent="0.3">
      <c r="H480" s="6"/>
      <c r="I480" s="6"/>
    </row>
    <row r="481" spans="8:9" x14ac:dyDescent="0.3">
      <c r="H481" s="6"/>
      <c r="I481" s="6"/>
    </row>
    <row r="482" spans="8:9" x14ac:dyDescent="0.3">
      <c r="H482" s="6"/>
      <c r="I482" s="6"/>
    </row>
    <row r="483" spans="8:9" x14ac:dyDescent="0.3">
      <c r="H483" s="6"/>
      <c r="I483" s="6"/>
    </row>
    <row r="484" spans="8:9" x14ac:dyDescent="0.3">
      <c r="H484" s="6"/>
      <c r="I484" s="6"/>
    </row>
    <row r="485" spans="8:9" x14ac:dyDescent="0.3">
      <c r="H485" s="6"/>
      <c r="I485" s="6"/>
    </row>
    <row r="486" spans="8:9" x14ac:dyDescent="0.3">
      <c r="H486" s="6"/>
      <c r="I486" s="6"/>
    </row>
    <row r="487" spans="8:9" x14ac:dyDescent="0.3">
      <c r="H487" s="6"/>
      <c r="I487" s="6"/>
    </row>
    <row r="488" spans="8:9" x14ac:dyDescent="0.3">
      <c r="H488" s="6"/>
      <c r="I488" s="6"/>
    </row>
    <row r="489" spans="8:9" x14ac:dyDescent="0.3">
      <c r="H489" s="6"/>
      <c r="I489" s="6"/>
    </row>
    <row r="490" spans="8:9" x14ac:dyDescent="0.3">
      <c r="H490" s="6"/>
      <c r="I490" s="6"/>
    </row>
    <row r="491" spans="8:9" x14ac:dyDescent="0.3">
      <c r="H491" s="6"/>
      <c r="I491" s="6"/>
    </row>
    <row r="492" spans="8:9" x14ac:dyDescent="0.3">
      <c r="H492" s="6"/>
      <c r="I492" s="6"/>
    </row>
    <row r="493" spans="8:9" x14ac:dyDescent="0.3">
      <c r="H493" s="6"/>
      <c r="I493" s="6"/>
    </row>
    <row r="494" spans="8:9" x14ac:dyDescent="0.3">
      <c r="H494" s="6"/>
      <c r="I494" s="6"/>
    </row>
    <row r="495" spans="8:9" x14ac:dyDescent="0.3">
      <c r="H495" s="6"/>
      <c r="I495" s="6"/>
    </row>
    <row r="496" spans="8:9" x14ac:dyDescent="0.3">
      <c r="H496" s="6"/>
      <c r="I496" s="6"/>
    </row>
    <row r="497" spans="8:9" x14ac:dyDescent="0.3">
      <c r="H497" s="6"/>
      <c r="I497" s="6"/>
    </row>
    <row r="498" spans="8:9" x14ac:dyDescent="0.3">
      <c r="H498" s="6"/>
      <c r="I498" s="6"/>
    </row>
    <row r="499" spans="8:9" x14ac:dyDescent="0.3">
      <c r="H499" s="6"/>
      <c r="I499" s="6"/>
    </row>
    <row r="500" spans="8:9" x14ac:dyDescent="0.3">
      <c r="H500" s="6"/>
      <c r="I500" s="6"/>
    </row>
    <row r="501" spans="8:9" x14ac:dyDescent="0.3">
      <c r="H501" s="6"/>
      <c r="I501" s="6"/>
    </row>
    <row r="502" spans="8:9" x14ac:dyDescent="0.3">
      <c r="H502" s="6"/>
      <c r="I502" s="6"/>
    </row>
    <row r="503" spans="8:9" x14ac:dyDescent="0.3">
      <c r="H503" s="6"/>
      <c r="I503" s="6"/>
    </row>
    <row r="504" spans="8:9" x14ac:dyDescent="0.3">
      <c r="H504" s="6"/>
      <c r="I504" s="6"/>
    </row>
    <row r="505" spans="8:9" x14ac:dyDescent="0.3">
      <c r="H505" s="6"/>
      <c r="I505" s="6"/>
    </row>
    <row r="506" spans="8:9" x14ac:dyDescent="0.3">
      <c r="H506" s="6"/>
      <c r="I506" s="6"/>
    </row>
    <row r="507" spans="8:9" x14ac:dyDescent="0.3">
      <c r="H507" s="6"/>
      <c r="I507" s="6"/>
    </row>
    <row r="508" spans="8:9" x14ac:dyDescent="0.3">
      <c r="H508" s="6"/>
      <c r="I508" s="6"/>
    </row>
    <row r="509" spans="8:9" x14ac:dyDescent="0.3">
      <c r="H509" s="6"/>
      <c r="I509" s="6"/>
    </row>
    <row r="510" spans="8:9" x14ac:dyDescent="0.3">
      <c r="H510" s="6"/>
      <c r="I510" s="6"/>
    </row>
    <row r="511" spans="8:9" x14ac:dyDescent="0.3">
      <c r="H511" s="6"/>
      <c r="I511" s="6"/>
    </row>
    <row r="512" spans="8:9" x14ac:dyDescent="0.3">
      <c r="H512" s="6"/>
      <c r="I512" s="6"/>
    </row>
    <row r="513" spans="8:9" x14ac:dyDescent="0.3">
      <c r="H513" s="6"/>
      <c r="I513" s="6"/>
    </row>
    <row r="514" spans="8:9" x14ac:dyDescent="0.3">
      <c r="H514" s="6"/>
      <c r="I514" s="6"/>
    </row>
    <row r="515" spans="8:9" x14ac:dyDescent="0.3">
      <c r="H515" s="6"/>
      <c r="I515" s="6"/>
    </row>
    <row r="516" spans="8:9" x14ac:dyDescent="0.3">
      <c r="H516" s="6"/>
      <c r="I516" s="6"/>
    </row>
    <row r="517" spans="8:9" x14ac:dyDescent="0.3">
      <c r="H517" s="6"/>
      <c r="I517" s="6"/>
    </row>
    <row r="518" spans="8:9" x14ac:dyDescent="0.3">
      <c r="H518" s="6"/>
      <c r="I518" s="6"/>
    </row>
    <row r="519" spans="8:9" x14ac:dyDescent="0.3">
      <c r="H519" s="6"/>
      <c r="I519" s="6"/>
    </row>
    <row r="520" spans="8:9" x14ac:dyDescent="0.3">
      <c r="H520" s="6"/>
      <c r="I520" s="6"/>
    </row>
    <row r="521" spans="8:9" x14ac:dyDescent="0.3">
      <c r="H521" s="6"/>
      <c r="I521" s="6"/>
    </row>
    <row r="522" spans="8:9" x14ac:dyDescent="0.3">
      <c r="H522" s="6"/>
      <c r="I522" s="6"/>
    </row>
    <row r="523" spans="8:9" x14ac:dyDescent="0.3">
      <c r="H523" s="6"/>
      <c r="I523" s="6"/>
    </row>
    <row r="524" spans="8:9" x14ac:dyDescent="0.3">
      <c r="H524" s="6"/>
      <c r="I524" s="6"/>
    </row>
    <row r="525" spans="8:9" x14ac:dyDescent="0.3">
      <c r="H525" s="6"/>
      <c r="I525" s="6"/>
    </row>
    <row r="526" spans="8:9" x14ac:dyDescent="0.3">
      <c r="H526" s="6"/>
      <c r="I526" s="6"/>
    </row>
    <row r="527" spans="8:9" x14ac:dyDescent="0.3">
      <c r="H527" s="6"/>
      <c r="I527" s="6"/>
    </row>
    <row r="528" spans="8:9" x14ac:dyDescent="0.3">
      <c r="H528" s="6"/>
      <c r="I528" s="6"/>
    </row>
    <row r="529" spans="8:9" x14ac:dyDescent="0.3">
      <c r="H529" s="6"/>
      <c r="I529" s="6"/>
    </row>
    <row r="530" spans="8:9" x14ac:dyDescent="0.3">
      <c r="H530" s="6"/>
      <c r="I530" s="6"/>
    </row>
    <row r="531" spans="8:9" x14ac:dyDescent="0.3">
      <c r="H531" s="6"/>
      <c r="I531" s="6"/>
    </row>
    <row r="532" spans="8:9" x14ac:dyDescent="0.3">
      <c r="H532" s="6"/>
      <c r="I532" s="6"/>
    </row>
    <row r="533" spans="8:9" x14ac:dyDescent="0.3">
      <c r="H533" s="6"/>
      <c r="I533" s="6"/>
    </row>
    <row r="534" spans="8:9" x14ac:dyDescent="0.3">
      <c r="H534" s="6"/>
      <c r="I534" s="6"/>
    </row>
    <row r="535" spans="8:9" x14ac:dyDescent="0.3">
      <c r="H535" s="6"/>
      <c r="I535" s="6"/>
    </row>
    <row r="536" spans="8:9" x14ac:dyDescent="0.3">
      <c r="H536" s="6"/>
      <c r="I536" s="6"/>
    </row>
    <row r="537" spans="8:9" x14ac:dyDescent="0.3">
      <c r="H537" s="6"/>
      <c r="I537" s="6"/>
    </row>
    <row r="538" spans="8:9" x14ac:dyDescent="0.3">
      <c r="H538" s="6"/>
      <c r="I538" s="6"/>
    </row>
    <row r="539" spans="8:9" x14ac:dyDescent="0.3">
      <c r="H539" s="6"/>
      <c r="I539" s="6"/>
    </row>
    <row r="540" spans="8:9" x14ac:dyDescent="0.3">
      <c r="H540" s="6"/>
      <c r="I540" s="6"/>
    </row>
    <row r="541" spans="8:9" x14ac:dyDescent="0.3">
      <c r="H541" s="6"/>
      <c r="I541" s="6"/>
    </row>
    <row r="542" spans="8:9" x14ac:dyDescent="0.3">
      <c r="H542" s="6"/>
      <c r="I542" s="6"/>
    </row>
    <row r="543" spans="8:9" x14ac:dyDescent="0.3">
      <c r="H543" s="6"/>
      <c r="I543" s="6"/>
    </row>
    <row r="544" spans="8:9" x14ac:dyDescent="0.3">
      <c r="H544" s="6"/>
      <c r="I544" s="6"/>
    </row>
    <row r="545" spans="8:9" x14ac:dyDescent="0.3">
      <c r="H545" s="6"/>
      <c r="I545" s="6"/>
    </row>
    <row r="546" spans="8:9" x14ac:dyDescent="0.3">
      <c r="H546" s="6"/>
      <c r="I546" s="6"/>
    </row>
    <row r="547" spans="8:9" x14ac:dyDescent="0.3">
      <c r="H547" s="6"/>
      <c r="I547" s="6"/>
    </row>
    <row r="548" spans="8:9" x14ac:dyDescent="0.3">
      <c r="H548" s="6"/>
      <c r="I548" s="6"/>
    </row>
    <row r="549" spans="8:9" x14ac:dyDescent="0.3">
      <c r="H549" s="6"/>
      <c r="I549" s="6"/>
    </row>
    <row r="550" spans="8:9" x14ac:dyDescent="0.3">
      <c r="H550" s="6"/>
      <c r="I550" s="6"/>
    </row>
    <row r="551" spans="8:9" x14ac:dyDescent="0.3">
      <c r="H551" s="6"/>
      <c r="I551" s="6"/>
    </row>
    <row r="552" spans="8:9" x14ac:dyDescent="0.3">
      <c r="H552" s="6"/>
      <c r="I552" s="6"/>
    </row>
    <row r="553" spans="8:9" x14ac:dyDescent="0.3">
      <c r="H553" s="6"/>
      <c r="I553" s="6"/>
    </row>
    <row r="554" spans="8:9" x14ac:dyDescent="0.3">
      <c r="H554" s="6"/>
      <c r="I554" s="6"/>
    </row>
    <row r="555" spans="8:9" x14ac:dyDescent="0.3">
      <c r="H555" s="6"/>
      <c r="I555" s="6"/>
    </row>
    <row r="556" spans="8:9" x14ac:dyDescent="0.3">
      <c r="H556" s="6"/>
      <c r="I556" s="6"/>
    </row>
    <row r="557" spans="8:9" x14ac:dyDescent="0.3">
      <c r="H557" s="6"/>
      <c r="I557" s="6"/>
    </row>
    <row r="558" spans="8:9" x14ac:dyDescent="0.3">
      <c r="H558" s="6"/>
      <c r="I558" s="6"/>
    </row>
    <row r="559" spans="8:9" x14ac:dyDescent="0.3">
      <c r="H559" s="6"/>
      <c r="I559" s="6"/>
    </row>
    <row r="560" spans="8:9" x14ac:dyDescent="0.3">
      <c r="H560" s="6"/>
      <c r="I560" s="6"/>
    </row>
    <row r="561" spans="8:9" x14ac:dyDescent="0.3">
      <c r="H561" s="6"/>
      <c r="I561" s="6"/>
    </row>
    <row r="562" spans="8:9" x14ac:dyDescent="0.3">
      <c r="H562" s="6"/>
      <c r="I562" s="6"/>
    </row>
    <row r="563" spans="8:9" x14ac:dyDescent="0.3">
      <c r="H563" s="6"/>
      <c r="I563" s="6"/>
    </row>
    <row r="564" spans="8:9" x14ac:dyDescent="0.3">
      <c r="H564" s="6"/>
      <c r="I564" s="6"/>
    </row>
    <row r="565" spans="8:9" x14ac:dyDescent="0.3">
      <c r="H565" s="6"/>
      <c r="I565" s="6"/>
    </row>
    <row r="566" spans="8:9" x14ac:dyDescent="0.3">
      <c r="H566" s="6"/>
      <c r="I566" s="6"/>
    </row>
    <row r="567" spans="8:9" x14ac:dyDescent="0.3">
      <c r="H567" s="6"/>
      <c r="I567" s="6"/>
    </row>
    <row r="568" spans="8:9" x14ac:dyDescent="0.3">
      <c r="H568" s="6"/>
      <c r="I568" s="6"/>
    </row>
    <row r="569" spans="8:9" x14ac:dyDescent="0.3">
      <c r="H569" s="6"/>
      <c r="I569" s="6"/>
    </row>
    <row r="570" spans="8:9" x14ac:dyDescent="0.3">
      <c r="H570" s="6"/>
      <c r="I570" s="6"/>
    </row>
    <row r="571" spans="8:9" x14ac:dyDescent="0.3">
      <c r="H571" s="6"/>
      <c r="I571" s="6"/>
    </row>
    <row r="572" spans="8:9" x14ac:dyDescent="0.3">
      <c r="H572" s="6"/>
      <c r="I572" s="6"/>
    </row>
    <row r="573" spans="8:9" x14ac:dyDescent="0.3">
      <c r="H573" s="6"/>
      <c r="I573" s="6"/>
    </row>
    <row r="574" spans="8:9" x14ac:dyDescent="0.3">
      <c r="H574" s="6"/>
      <c r="I574" s="6"/>
    </row>
    <row r="575" spans="8:9" x14ac:dyDescent="0.3">
      <c r="H575" s="6"/>
      <c r="I575" s="6"/>
    </row>
    <row r="576" spans="8:9" x14ac:dyDescent="0.3">
      <c r="H576" s="6"/>
      <c r="I576" s="6"/>
    </row>
    <row r="577" spans="8:9" x14ac:dyDescent="0.3">
      <c r="H577" s="6"/>
      <c r="I577" s="6"/>
    </row>
    <row r="578" spans="8:9" x14ac:dyDescent="0.3">
      <c r="H578" s="6"/>
      <c r="I578" s="6"/>
    </row>
    <row r="579" spans="8:9" x14ac:dyDescent="0.3">
      <c r="H579" s="6"/>
      <c r="I579" s="6"/>
    </row>
    <row r="580" spans="8:9" x14ac:dyDescent="0.3">
      <c r="H580" s="6"/>
      <c r="I580" s="6"/>
    </row>
    <row r="581" spans="8:9" x14ac:dyDescent="0.3">
      <c r="H581" s="6"/>
      <c r="I581" s="6"/>
    </row>
    <row r="582" spans="8:9" x14ac:dyDescent="0.3">
      <c r="H582" s="6"/>
      <c r="I582" s="6"/>
    </row>
    <row r="583" spans="8:9" x14ac:dyDescent="0.3">
      <c r="H583" s="6"/>
      <c r="I583" s="6"/>
    </row>
    <row r="584" spans="8:9" x14ac:dyDescent="0.3">
      <c r="H584" s="6"/>
      <c r="I584" s="6"/>
    </row>
    <row r="585" spans="8:9" x14ac:dyDescent="0.3">
      <c r="H585" s="6"/>
      <c r="I585" s="6"/>
    </row>
    <row r="586" spans="8:9" x14ac:dyDescent="0.3">
      <c r="H586" s="6"/>
      <c r="I586" s="6"/>
    </row>
    <row r="587" spans="8:9" x14ac:dyDescent="0.3">
      <c r="H587" s="6"/>
      <c r="I587" s="6"/>
    </row>
    <row r="588" spans="8:9" x14ac:dyDescent="0.3">
      <c r="H588" s="6"/>
      <c r="I588" s="6"/>
    </row>
    <row r="589" spans="8:9" x14ac:dyDescent="0.3">
      <c r="H589" s="6"/>
      <c r="I589" s="6"/>
    </row>
    <row r="590" spans="8:9" x14ac:dyDescent="0.3">
      <c r="H590" s="6"/>
      <c r="I590" s="6"/>
    </row>
    <row r="591" spans="8:9" x14ac:dyDescent="0.3">
      <c r="H591" s="6"/>
      <c r="I591" s="6"/>
    </row>
    <row r="592" spans="8:9" x14ac:dyDescent="0.3">
      <c r="H592" s="6"/>
      <c r="I592" s="6"/>
    </row>
    <row r="593" spans="8:9" x14ac:dyDescent="0.3">
      <c r="H593" s="6"/>
      <c r="I593" s="6"/>
    </row>
    <row r="594" spans="8:9" x14ac:dyDescent="0.3">
      <c r="H594" s="6"/>
      <c r="I594" s="6"/>
    </row>
    <row r="595" spans="8:9" x14ac:dyDescent="0.3">
      <c r="H595" s="6"/>
      <c r="I595" s="6"/>
    </row>
    <row r="596" spans="8:9" x14ac:dyDescent="0.3">
      <c r="H596" s="6"/>
      <c r="I596" s="6"/>
    </row>
    <row r="597" spans="8:9" x14ac:dyDescent="0.3">
      <c r="H597" s="6"/>
      <c r="I597" s="6"/>
    </row>
    <row r="598" spans="8:9" x14ac:dyDescent="0.3">
      <c r="H598" s="6"/>
      <c r="I598" s="6"/>
    </row>
    <row r="599" spans="8:9" x14ac:dyDescent="0.3">
      <c r="H599" s="6"/>
      <c r="I599" s="6"/>
    </row>
    <row r="600" spans="8:9" x14ac:dyDescent="0.3">
      <c r="H600" s="6"/>
      <c r="I600" s="6"/>
    </row>
    <row r="601" spans="8:9" x14ac:dyDescent="0.3">
      <c r="H601" s="6"/>
      <c r="I601" s="6"/>
    </row>
    <row r="602" spans="8:9" x14ac:dyDescent="0.3">
      <c r="H602" s="6"/>
      <c r="I602" s="6"/>
    </row>
    <row r="603" spans="8:9" x14ac:dyDescent="0.3">
      <c r="H603" s="6"/>
      <c r="I603" s="6"/>
    </row>
    <row r="604" spans="8:9" x14ac:dyDescent="0.3">
      <c r="H604" s="78"/>
      <c r="I604" s="6"/>
    </row>
    <row r="605" spans="8:9" x14ac:dyDescent="0.3">
      <c r="H605" s="6"/>
      <c r="I605" s="6"/>
    </row>
    <row r="606" spans="8:9" x14ac:dyDescent="0.3">
      <c r="H606" s="6"/>
      <c r="I606" s="6"/>
    </row>
  </sheetData>
  <sheetProtection algorithmName="SHA-512" hashValue="7+LqBnNyc7kGQF4+OEy9uLDcB9zr5ZNZeGbYpSdQzLoWbmlbX18yTBDxgjMVL3S53a7fpxUfJlAmnsW++ah2dQ==" saltValue="evq/YQl1Ti9Inp3SPD7IxA==" spinCount="100000" sheet="1" objects="1" scenarios="1"/>
  <sortState xmlns:xlrd2="http://schemas.microsoft.com/office/spreadsheetml/2017/richdata2" ref="A4:J219">
    <sortCondition ref="B4:B219"/>
  </sortState>
  <mergeCells count="4">
    <mergeCell ref="B222:C222"/>
    <mergeCell ref="A220:B220"/>
    <mergeCell ref="A1:J1"/>
    <mergeCell ref="C220:H220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Header>&amp;R&amp;G</oddHeader>
    <oddFooter>Stran &amp;P&amp;R&amp;A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4F8C-3C7B-4C8E-8035-EBD372FD4021}">
  <dimension ref="A1:O633"/>
  <sheetViews>
    <sheetView view="pageBreakPreview" zoomScaleNormal="100" zoomScaleSheetLayoutView="100" workbookViewId="0">
      <selection activeCell="E15" sqref="E15"/>
    </sheetView>
  </sheetViews>
  <sheetFormatPr defaultRowHeight="14.4" x14ac:dyDescent="0.3"/>
  <cols>
    <col min="1" max="1" width="12.33203125" customWidth="1"/>
    <col min="2" max="2" width="75.33203125" customWidth="1"/>
    <col min="3" max="3" width="14" style="2" customWidth="1"/>
    <col min="4" max="4" width="9.5546875" style="2" customWidth="1"/>
    <col min="5" max="5" width="13.88671875" style="9" customWidth="1"/>
    <col min="6" max="6" width="19.109375" style="9" customWidth="1"/>
    <col min="7" max="7" width="16" style="2" customWidth="1"/>
    <col min="8" max="8" width="13.5546875" customWidth="1"/>
    <col min="9" max="9" width="17" customWidth="1"/>
    <col min="10" max="10" width="14" style="2" customWidth="1"/>
    <col min="12" max="12" width="8.5546875" customWidth="1"/>
    <col min="13" max="13" width="58.6640625" customWidth="1"/>
  </cols>
  <sheetData>
    <row r="1" spans="1:14" ht="45.75" customHeight="1" x14ac:dyDescent="0.4">
      <c r="A1" s="155" t="s">
        <v>977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ht="33.75" customHeight="1" thickBot="1" x14ac:dyDescent="0.35">
      <c r="A2" s="101" t="s">
        <v>1246</v>
      </c>
      <c r="D2"/>
      <c r="E2" s="2"/>
      <c r="F2" s="2"/>
      <c r="M2" s="6"/>
    </row>
    <row r="3" spans="1:14" s="52" customFormat="1" ht="43.8" thickBot="1" x14ac:dyDescent="0.35">
      <c r="A3" s="64" t="s">
        <v>688</v>
      </c>
      <c r="B3" s="65" t="s">
        <v>967</v>
      </c>
      <c r="C3" s="56" t="s">
        <v>691</v>
      </c>
      <c r="D3" s="38" t="s">
        <v>0</v>
      </c>
      <c r="E3" s="42" t="s">
        <v>690</v>
      </c>
      <c r="F3" s="70" t="s">
        <v>971</v>
      </c>
      <c r="G3" s="38" t="s">
        <v>689</v>
      </c>
      <c r="H3" s="42" t="s">
        <v>1001</v>
      </c>
      <c r="I3" s="42" t="s">
        <v>1002</v>
      </c>
      <c r="J3" s="76" t="s">
        <v>1000</v>
      </c>
      <c r="M3" s="69"/>
      <c r="N3" s="53"/>
    </row>
    <row r="4" spans="1:14" x14ac:dyDescent="0.3">
      <c r="A4" s="55"/>
      <c r="B4" s="54" t="s">
        <v>681</v>
      </c>
      <c r="C4" s="108"/>
      <c r="D4" s="7">
        <v>1</v>
      </c>
      <c r="E4" s="43" t="s">
        <v>2</v>
      </c>
      <c r="F4" s="115"/>
      <c r="G4" s="115"/>
      <c r="H4" s="115">
        <f t="shared" ref="H4" si="0">F4-(G4/100)*F4</f>
        <v>0</v>
      </c>
      <c r="I4" s="110">
        <f t="shared" ref="I4" si="1">H4*D4</f>
        <v>0</v>
      </c>
      <c r="J4" s="109"/>
    </row>
    <row r="5" spans="1:14" x14ac:dyDescent="0.3">
      <c r="A5" s="58"/>
      <c r="B5" s="59" t="s">
        <v>649</v>
      </c>
      <c r="C5" s="105"/>
      <c r="D5" s="60">
        <v>1</v>
      </c>
      <c r="E5" s="61" t="s">
        <v>2</v>
      </c>
      <c r="F5" s="113"/>
      <c r="G5" s="113"/>
      <c r="H5" s="116">
        <f t="shared" ref="H5:H68" si="2">F5-(G5/100)*F5</f>
        <v>0</v>
      </c>
      <c r="I5" s="111">
        <f t="shared" ref="I5:I68" si="3">H5*D5</f>
        <v>0</v>
      </c>
      <c r="J5" s="106"/>
    </row>
    <row r="6" spans="1:14" x14ac:dyDescent="0.3">
      <c r="A6" s="58"/>
      <c r="B6" s="59" t="s">
        <v>682</v>
      </c>
      <c r="C6" s="105"/>
      <c r="D6" s="60">
        <v>1</v>
      </c>
      <c r="E6" s="61" t="s">
        <v>2</v>
      </c>
      <c r="F6" s="113"/>
      <c r="G6" s="113"/>
      <c r="H6" s="116">
        <f t="shared" si="2"/>
        <v>0</v>
      </c>
      <c r="I6" s="117">
        <f t="shared" si="3"/>
        <v>0</v>
      </c>
      <c r="J6" s="106"/>
    </row>
    <row r="7" spans="1:14" x14ac:dyDescent="0.3">
      <c r="A7" s="58"/>
      <c r="B7" s="59" t="s">
        <v>650</v>
      </c>
      <c r="C7" s="105"/>
      <c r="D7" s="60">
        <v>1</v>
      </c>
      <c r="E7" s="61" t="s">
        <v>2</v>
      </c>
      <c r="F7" s="113"/>
      <c r="G7" s="113"/>
      <c r="H7" s="116">
        <f t="shared" si="2"/>
        <v>0</v>
      </c>
      <c r="I7" s="117">
        <f t="shared" si="3"/>
        <v>0</v>
      </c>
      <c r="J7" s="106"/>
    </row>
    <row r="8" spans="1:14" x14ac:dyDescent="0.3">
      <c r="A8" s="58"/>
      <c r="B8" s="59" t="s">
        <v>651</v>
      </c>
      <c r="C8" s="105"/>
      <c r="D8" s="60">
        <v>1</v>
      </c>
      <c r="E8" s="61" t="s">
        <v>2</v>
      </c>
      <c r="F8" s="113"/>
      <c r="G8" s="113"/>
      <c r="H8" s="116">
        <f t="shared" si="2"/>
        <v>0</v>
      </c>
      <c r="I8" s="117">
        <f t="shared" si="3"/>
        <v>0</v>
      </c>
      <c r="J8" s="106"/>
    </row>
    <row r="9" spans="1:14" x14ac:dyDescent="0.3">
      <c r="A9" s="58"/>
      <c r="B9" s="59" t="s">
        <v>652</v>
      </c>
      <c r="C9" s="105"/>
      <c r="D9" s="60">
        <v>1</v>
      </c>
      <c r="E9" s="61" t="s">
        <v>2</v>
      </c>
      <c r="F9" s="113"/>
      <c r="G9" s="113"/>
      <c r="H9" s="116">
        <f t="shared" si="2"/>
        <v>0</v>
      </c>
      <c r="I9" s="117">
        <f t="shared" si="3"/>
        <v>0</v>
      </c>
      <c r="J9" s="106"/>
    </row>
    <row r="10" spans="1:14" x14ac:dyDescent="0.3">
      <c r="A10" s="58"/>
      <c r="B10" s="59" t="s">
        <v>653</v>
      </c>
      <c r="C10" s="105"/>
      <c r="D10" s="60">
        <v>1</v>
      </c>
      <c r="E10" s="61" t="s">
        <v>2</v>
      </c>
      <c r="F10" s="113"/>
      <c r="G10" s="113"/>
      <c r="H10" s="116">
        <f t="shared" si="2"/>
        <v>0</v>
      </c>
      <c r="I10" s="117">
        <f t="shared" si="3"/>
        <v>0</v>
      </c>
      <c r="J10" s="106"/>
    </row>
    <row r="11" spans="1:14" x14ac:dyDescent="0.3">
      <c r="A11" s="58"/>
      <c r="B11" s="59" t="s">
        <v>683</v>
      </c>
      <c r="C11" s="105"/>
      <c r="D11" s="60">
        <v>1</v>
      </c>
      <c r="E11" s="61" t="s">
        <v>2</v>
      </c>
      <c r="F11" s="113"/>
      <c r="G11" s="113"/>
      <c r="H11" s="116">
        <f t="shared" si="2"/>
        <v>0</v>
      </c>
      <c r="I11" s="117">
        <f t="shared" si="3"/>
        <v>0</v>
      </c>
      <c r="J11" s="106"/>
    </row>
    <row r="12" spans="1:14" x14ac:dyDescent="0.3">
      <c r="A12" s="58"/>
      <c r="B12" s="59" t="s">
        <v>684</v>
      </c>
      <c r="C12" s="105"/>
      <c r="D12" s="60">
        <v>1</v>
      </c>
      <c r="E12" s="61" t="s">
        <v>2</v>
      </c>
      <c r="F12" s="113"/>
      <c r="G12" s="113"/>
      <c r="H12" s="116">
        <f t="shared" si="2"/>
        <v>0</v>
      </c>
      <c r="I12" s="117">
        <f t="shared" si="3"/>
        <v>0</v>
      </c>
      <c r="J12" s="106"/>
    </row>
    <row r="13" spans="1:14" x14ac:dyDescent="0.3">
      <c r="A13" s="58"/>
      <c r="B13" s="59" t="s">
        <v>685</v>
      </c>
      <c r="C13" s="105"/>
      <c r="D13" s="60">
        <v>1</v>
      </c>
      <c r="E13" s="61" t="s">
        <v>2</v>
      </c>
      <c r="F13" s="113"/>
      <c r="G13" s="113"/>
      <c r="H13" s="116">
        <f t="shared" si="2"/>
        <v>0</v>
      </c>
      <c r="I13" s="117">
        <f t="shared" si="3"/>
        <v>0</v>
      </c>
      <c r="J13" s="106"/>
    </row>
    <row r="14" spans="1:14" x14ac:dyDescent="0.3">
      <c r="A14" s="58"/>
      <c r="B14" s="59" t="s">
        <v>655</v>
      </c>
      <c r="C14" s="105"/>
      <c r="D14" s="60">
        <v>1</v>
      </c>
      <c r="E14" s="61" t="s">
        <v>2</v>
      </c>
      <c r="F14" s="113"/>
      <c r="G14" s="113"/>
      <c r="H14" s="116">
        <f t="shared" si="2"/>
        <v>0</v>
      </c>
      <c r="I14" s="117">
        <f t="shared" si="3"/>
        <v>0</v>
      </c>
      <c r="J14" s="106"/>
    </row>
    <row r="15" spans="1:14" x14ac:dyDescent="0.3">
      <c r="A15" s="58"/>
      <c r="B15" s="59" t="s">
        <v>656</v>
      </c>
      <c r="C15" s="105"/>
      <c r="D15" s="60">
        <v>1</v>
      </c>
      <c r="E15" s="61" t="s">
        <v>2</v>
      </c>
      <c r="F15" s="113"/>
      <c r="G15" s="113"/>
      <c r="H15" s="116">
        <f t="shared" si="2"/>
        <v>0</v>
      </c>
      <c r="I15" s="117">
        <f t="shared" si="3"/>
        <v>0</v>
      </c>
      <c r="J15" s="106"/>
    </row>
    <row r="16" spans="1:14" x14ac:dyDescent="0.3">
      <c r="A16" s="58"/>
      <c r="B16" s="59" t="s">
        <v>657</v>
      </c>
      <c r="C16" s="105"/>
      <c r="D16" s="60">
        <v>1</v>
      </c>
      <c r="E16" s="61" t="s">
        <v>2</v>
      </c>
      <c r="F16" s="113"/>
      <c r="G16" s="113"/>
      <c r="H16" s="116">
        <f t="shared" si="2"/>
        <v>0</v>
      </c>
      <c r="I16" s="117">
        <f t="shared" si="3"/>
        <v>0</v>
      </c>
      <c r="J16" s="106"/>
    </row>
    <row r="17" spans="1:10" x14ac:dyDescent="0.3">
      <c r="A17" s="58"/>
      <c r="B17" s="59" t="s">
        <v>658</v>
      </c>
      <c r="C17" s="105"/>
      <c r="D17" s="60">
        <v>1</v>
      </c>
      <c r="E17" s="61" t="s">
        <v>2</v>
      </c>
      <c r="F17" s="113"/>
      <c r="G17" s="113"/>
      <c r="H17" s="116">
        <f t="shared" si="2"/>
        <v>0</v>
      </c>
      <c r="I17" s="117">
        <f t="shared" si="3"/>
        <v>0</v>
      </c>
      <c r="J17" s="106"/>
    </row>
    <row r="18" spans="1:10" x14ac:dyDescent="0.3">
      <c r="A18" s="58"/>
      <c r="B18" s="59" t="s">
        <v>659</v>
      </c>
      <c r="C18" s="105"/>
      <c r="D18" s="60">
        <v>1</v>
      </c>
      <c r="E18" s="61" t="s">
        <v>2</v>
      </c>
      <c r="F18" s="113"/>
      <c r="G18" s="113"/>
      <c r="H18" s="116">
        <f t="shared" si="2"/>
        <v>0</v>
      </c>
      <c r="I18" s="117">
        <f t="shared" si="3"/>
        <v>0</v>
      </c>
      <c r="J18" s="106"/>
    </row>
    <row r="19" spans="1:10" x14ac:dyDescent="0.3">
      <c r="A19" s="58"/>
      <c r="B19" s="59" t="s">
        <v>660</v>
      </c>
      <c r="C19" s="105"/>
      <c r="D19" s="60">
        <v>1</v>
      </c>
      <c r="E19" s="61" t="s">
        <v>2</v>
      </c>
      <c r="F19" s="113"/>
      <c r="G19" s="113"/>
      <c r="H19" s="116">
        <f t="shared" si="2"/>
        <v>0</v>
      </c>
      <c r="I19" s="117">
        <f t="shared" si="3"/>
        <v>0</v>
      </c>
      <c r="J19" s="106"/>
    </row>
    <row r="20" spans="1:10" x14ac:dyDescent="0.3">
      <c r="A20" s="58"/>
      <c r="B20" s="59" t="s">
        <v>661</v>
      </c>
      <c r="C20" s="105"/>
      <c r="D20" s="60">
        <v>1</v>
      </c>
      <c r="E20" s="61" t="s">
        <v>2</v>
      </c>
      <c r="F20" s="113"/>
      <c r="G20" s="113"/>
      <c r="H20" s="116">
        <f t="shared" si="2"/>
        <v>0</v>
      </c>
      <c r="I20" s="117">
        <f t="shared" si="3"/>
        <v>0</v>
      </c>
      <c r="J20" s="106"/>
    </row>
    <row r="21" spans="1:10" x14ac:dyDescent="0.3">
      <c r="A21" s="58"/>
      <c r="B21" s="59" t="s">
        <v>662</v>
      </c>
      <c r="C21" s="105"/>
      <c r="D21" s="60">
        <v>1</v>
      </c>
      <c r="E21" s="61" t="s">
        <v>2</v>
      </c>
      <c r="F21" s="113"/>
      <c r="G21" s="113"/>
      <c r="H21" s="116">
        <f t="shared" si="2"/>
        <v>0</v>
      </c>
      <c r="I21" s="117">
        <f t="shared" si="3"/>
        <v>0</v>
      </c>
      <c r="J21" s="106"/>
    </row>
    <row r="22" spans="1:10" x14ac:dyDescent="0.3">
      <c r="A22" s="58"/>
      <c r="B22" s="59" t="s">
        <v>663</v>
      </c>
      <c r="C22" s="105"/>
      <c r="D22" s="60">
        <v>1</v>
      </c>
      <c r="E22" s="61" t="s">
        <v>2</v>
      </c>
      <c r="F22" s="113"/>
      <c r="G22" s="113"/>
      <c r="H22" s="116">
        <f t="shared" si="2"/>
        <v>0</v>
      </c>
      <c r="I22" s="117">
        <f t="shared" si="3"/>
        <v>0</v>
      </c>
      <c r="J22" s="106"/>
    </row>
    <row r="23" spans="1:10" x14ac:dyDescent="0.3">
      <c r="A23" s="58"/>
      <c r="B23" s="59" t="s">
        <v>664</v>
      </c>
      <c r="C23" s="105"/>
      <c r="D23" s="60">
        <v>1</v>
      </c>
      <c r="E23" s="61" t="s">
        <v>2</v>
      </c>
      <c r="F23" s="113"/>
      <c r="G23" s="113"/>
      <c r="H23" s="116">
        <f t="shared" si="2"/>
        <v>0</v>
      </c>
      <c r="I23" s="117">
        <f t="shared" si="3"/>
        <v>0</v>
      </c>
      <c r="J23" s="106"/>
    </row>
    <row r="24" spans="1:10" x14ac:dyDescent="0.3">
      <c r="A24" s="58"/>
      <c r="B24" s="59" t="s">
        <v>665</v>
      </c>
      <c r="C24" s="105"/>
      <c r="D24" s="60">
        <v>1</v>
      </c>
      <c r="E24" s="61" t="s">
        <v>2</v>
      </c>
      <c r="F24" s="113"/>
      <c r="G24" s="113"/>
      <c r="H24" s="116">
        <f t="shared" si="2"/>
        <v>0</v>
      </c>
      <c r="I24" s="117">
        <f t="shared" si="3"/>
        <v>0</v>
      </c>
      <c r="J24" s="106"/>
    </row>
    <row r="25" spans="1:10" x14ac:dyDescent="0.3">
      <c r="A25" s="58"/>
      <c r="B25" s="59" t="s">
        <v>666</v>
      </c>
      <c r="C25" s="105"/>
      <c r="D25" s="60">
        <v>1</v>
      </c>
      <c r="E25" s="61" t="s">
        <v>2</v>
      </c>
      <c r="F25" s="113"/>
      <c r="G25" s="113"/>
      <c r="H25" s="116">
        <f t="shared" si="2"/>
        <v>0</v>
      </c>
      <c r="I25" s="117">
        <f t="shared" si="3"/>
        <v>0</v>
      </c>
      <c r="J25" s="106"/>
    </row>
    <row r="26" spans="1:10" x14ac:dyDescent="0.3">
      <c r="A26" s="58"/>
      <c r="B26" s="59" t="s">
        <v>667</v>
      </c>
      <c r="C26" s="105"/>
      <c r="D26" s="60">
        <v>1</v>
      </c>
      <c r="E26" s="61" t="s">
        <v>2</v>
      </c>
      <c r="F26" s="113"/>
      <c r="G26" s="113"/>
      <c r="H26" s="116">
        <f t="shared" si="2"/>
        <v>0</v>
      </c>
      <c r="I26" s="117">
        <f t="shared" si="3"/>
        <v>0</v>
      </c>
      <c r="J26" s="106"/>
    </row>
    <row r="27" spans="1:10" x14ac:dyDescent="0.3">
      <c r="A27" s="58"/>
      <c r="B27" s="59" t="s">
        <v>668</v>
      </c>
      <c r="C27" s="105"/>
      <c r="D27" s="60">
        <v>1</v>
      </c>
      <c r="E27" s="61" t="s">
        <v>2</v>
      </c>
      <c r="F27" s="113"/>
      <c r="G27" s="113"/>
      <c r="H27" s="116">
        <f t="shared" si="2"/>
        <v>0</v>
      </c>
      <c r="I27" s="117">
        <f t="shared" si="3"/>
        <v>0</v>
      </c>
      <c r="J27" s="106"/>
    </row>
    <row r="28" spans="1:10" ht="28.8" x14ac:dyDescent="0.3">
      <c r="A28" s="58">
        <v>715076</v>
      </c>
      <c r="B28" s="59" t="s">
        <v>1218</v>
      </c>
      <c r="C28" s="105"/>
      <c r="D28" s="60">
        <v>1</v>
      </c>
      <c r="E28" s="61" t="s">
        <v>2</v>
      </c>
      <c r="F28" s="113"/>
      <c r="G28" s="113"/>
      <c r="H28" s="116">
        <f t="shared" si="2"/>
        <v>0</v>
      </c>
      <c r="I28" s="118">
        <f t="shared" si="3"/>
        <v>0</v>
      </c>
      <c r="J28" s="106"/>
    </row>
    <row r="29" spans="1:10" x14ac:dyDescent="0.3">
      <c r="A29" s="58"/>
      <c r="B29" s="59" t="s">
        <v>669</v>
      </c>
      <c r="C29" s="105"/>
      <c r="D29" s="60">
        <v>1</v>
      </c>
      <c r="E29" s="61" t="s">
        <v>2</v>
      </c>
      <c r="F29" s="113"/>
      <c r="G29" s="113"/>
      <c r="H29" s="116">
        <f t="shared" si="2"/>
        <v>0</v>
      </c>
      <c r="I29" s="116">
        <f t="shared" si="3"/>
        <v>0</v>
      </c>
      <c r="J29" s="106"/>
    </row>
    <row r="30" spans="1:10" x14ac:dyDescent="0.3">
      <c r="A30" s="58"/>
      <c r="B30" s="59" t="s">
        <v>670</v>
      </c>
      <c r="C30" s="105"/>
      <c r="D30" s="60">
        <v>1</v>
      </c>
      <c r="E30" s="61" t="s">
        <v>2</v>
      </c>
      <c r="F30" s="113"/>
      <c r="G30" s="113"/>
      <c r="H30" s="116">
        <f t="shared" si="2"/>
        <v>0</v>
      </c>
      <c r="I30" s="116">
        <f t="shared" si="3"/>
        <v>0</v>
      </c>
      <c r="J30" s="106"/>
    </row>
    <row r="31" spans="1:10" x14ac:dyDescent="0.3">
      <c r="A31" s="58"/>
      <c r="B31" s="59" t="s">
        <v>671</v>
      </c>
      <c r="C31" s="105"/>
      <c r="D31" s="60">
        <v>1</v>
      </c>
      <c r="E31" s="61" t="s">
        <v>2</v>
      </c>
      <c r="F31" s="113"/>
      <c r="G31" s="113"/>
      <c r="H31" s="116">
        <f t="shared" si="2"/>
        <v>0</v>
      </c>
      <c r="I31" s="116">
        <f t="shared" si="3"/>
        <v>0</v>
      </c>
      <c r="J31" s="106"/>
    </row>
    <row r="32" spans="1:10" x14ac:dyDescent="0.3">
      <c r="A32" s="58"/>
      <c r="B32" s="59" t="s">
        <v>672</v>
      </c>
      <c r="C32" s="105"/>
      <c r="D32" s="60">
        <v>1</v>
      </c>
      <c r="E32" s="61" t="s">
        <v>2</v>
      </c>
      <c r="F32" s="113"/>
      <c r="G32" s="113"/>
      <c r="H32" s="116">
        <f t="shared" si="2"/>
        <v>0</v>
      </c>
      <c r="I32" s="116">
        <f t="shared" si="3"/>
        <v>0</v>
      </c>
      <c r="J32" s="106"/>
    </row>
    <row r="33" spans="1:10" x14ac:dyDescent="0.3">
      <c r="A33" s="58"/>
      <c r="B33" s="59" t="s">
        <v>673</v>
      </c>
      <c r="C33" s="105"/>
      <c r="D33" s="60">
        <v>1</v>
      </c>
      <c r="E33" s="61" t="s">
        <v>2</v>
      </c>
      <c r="F33" s="113"/>
      <c r="G33" s="113"/>
      <c r="H33" s="116">
        <f t="shared" si="2"/>
        <v>0</v>
      </c>
      <c r="I33" s="116">
        <f t="shared" si="3"/>
        <v>0</v>
      </c>
      <c r="J33" s="106"/>
    </row>
    <row r="34" spans="1:10" x14ac:dyDescent="0.3">
      <c r="A34" s="58"/>
      <c r="B34" s="59" t="s">
        <v>674</v>
      </c>
      <c r="C34" s="105"/>
      <c r="D34" s="60">
        <v>1</v>
      </c>
      <c r="E34" s="61" t="s">
        <v>2</v>
      </c>
      <c r="F34" s="113"/>
      <c r="G34" s="113"/>
      <c r="H34" s="116">
        <f t="shared" si="2"/>
        <v>0</v>
      </c>
      <c r="I34" s="116">
        <f t="shared" si="3"/>
        <v>0</v>
      </c>
      <c r="J34" s="106"/>
    </row>
    <row r="35" spans="1:10" x14ac:dyDescent="0.3">
      <c r="A35" s="58"/>
      <c r="B35" s="59" t="s">
        <v>675</v>
      </c>
      <c r="C35" s="105"/>
      <c r="D35" s="60">
        <v>1</v>
      </c>
      <c r="E35" s="61" t="s">
        <v>2</v>
      </c>
      <c r="F35" s="113"/>
      <c r="G35" s="113"/>
      <c r="H35" s="116">
        <f t="shared" si="2"/>
        <v>0</v>
      </c>
      <c r="I35" s="116">
        <f t="shared" si="3"/>
        <v>0</v>
      </c>
      <c r="J35" s="106"/>
    </row>
    <row r="36" spans="1:10" x14ac:dyDescent="0.3">
      <c r="A36" s="58"/>
      <c r="B36" s="59" t="s">
        <v>676</v>
      </c>
      <c r="C36" s="105"/>
      <c r="D36" s="60">
        <v>1</v>
      </c>
      <c r="E36" s="61" t="s">
        <v>2</v>
      </c>
      <c r="F36" s="113"/>
      <c r="G36" s="113"/>
      <c r="H36" s="116">
        <f t="shared" si="2"/>
        <v>0</v>
      </c>
      <c r="I36" s="116">
        <f t="shared" si="3"/>
        <v>0</v>
      </c>
      <c r="J36" s="106"/>
    </row>
    <row r="37" spans="1:10" x14ac:dyDescent="0.3">
      <c r="A37" s="58"/>
      <c r="B37" s="59" t="s">
        <v>677</v>
      </c>
      <c r="C37" s="105"/>
      <c r="D37" s="60">
        <v>1</v>
      </c>
      <c r="E37" s="61" t="s">
        <v>2</v>
      </c>
      <c r="F37" s="113"/>
      <c r="G37" s="113"/>
      <c r="H37" s="116">
        <f t="shared" si="2"/>
        <v>0</v>
      </c>
      <c r="I37" s="116">
        <f t="shared" si="3"/>
        <v>0</v>
      </c>
      <c r="J37" s="106"/>
    </row>
    <row r="38" spans="1:10" x14ac:dyDescent="0.3">
      <c r="A38" s="58"/>
      <c r="B38" s="59" t="s">
        <v>678</v>
      </c>
      <c r="C38" s="105"/>
      <c r="D38" s="60">
        <v>1</v>
      </c>
      <c r="E38" s="61" t="s">
        <v>2</v>
      </c>
      <c r="F38" s="113"/>
      <c r="G38" s="113"/>
      <c r="H38" s="116">
        <f t="shared" si="2"/>
        <v>0</v>
      </c>
      <c r="I38" s="116">
        <f t="shared" si="3"/>
        <v>0</v>
      </c>
      <c r="J38" s="106"/>
    </row>
    <row r="39" spans="1:10" x14ac:dyDescent="0.3">
      <c r="A39" s="58"/>
      <c r="B39" s="59" t="s">
        <v>679</v>
      </c>
      <c r="C39" s="105"/>
      <c r="D39" s="60">
        <v>1</v>
      </c>
      <c r="E39" s="61" t="s">
        <v>2</v>
      </c>
      <c r="F39" s="113"/>
      <c r="G39" s="113"/>
      <c r="H39" s="116">
        <f t="shared" si="2"/>
        <v>0</v>
      </c>
      <c r="I39" s="116">
        <f t="shared" si="3"/>
        <v>0</v>
      </c>
      <c r="J39" s="106"/>
    </row>
    <row r="40" spans="1:10" x14ac:dyDescent="0.3">
      <c r="A40" s="58"/>
      <c r="B40" s="59" t="s">
        <v>680</v>
      </c>
      <c r="C40" s="105"/>
      <c r="D40" s="60">
        <v>1</v>
      </c>
      <c r="E40" s="61" t="s">
        <v>2</v>
      </c>
      <c r="F40" s="113"/>
      <c r="G40" s="113"/>
      <c r="H40" s="116">
        <f t="shared" si="2"/>
        <v>0</v>
      </c>
      <c r="I40" s="116">
        <f t="shared" si="3"/>
        <v>0</v>
      </c>
      <c r="J40" s="106"/>
    </row>
    <row r="41" spans="1:10" x14ac:dyDescent="0.3">
      <c r="A41" s="58"/>
      <c r="B41" s="59" t="s">
        <v>686</v>
      </c>
      <c r="C41" s="105"/>
      <c r="D41" s="60">
        <v>1</v>
      </c>
      <c r="E41" s="61" t="s">
        <v>2</v>
      </c>
      <c r="F41" s="113"/>
      <c r="G41" s="113"/>
      <c r="H41" s="116">
        <f t="shared" si="2"/>
        <v>0</v>
      </c>
      <c r="I41" s="116">
        <f t="shared" si="3"/>
        <v>0</v>
      </c>
      <c r="J41" s="106"/>
    </row>
    <row r="42" spans="1:10" x14ac:dyDescent="0.3">
      <c r="A42" s="58"/>
      <c r="B42" s="59" t="s">
        <v>687</v>
      </c>
      <c r="C42" s="105"/>
      <c r="D42" s="60">
        <v>1</v>
      </c>
      <c r="E42" s="61" t="s">
        <v>2</v>
      </c>
      <c r="F42" s="113"/>
      <c r="G42" s="113"/>
      <c r="H42" s="116">
        <f t="shared" si="2"/>
        <v>0</v>
      </c>
      <c r="I42" s="116">
        <f t="shared" si="3"/>
        <v>0</v>
      </c>
      <c r="J42" s="106"/>
    </row>
    <row r="43" spans="1:10" ht="28.8" x14ac:dyDescent="0.3">
      <c r="A43" s="66">
        <v>714762</v>
      </c>
      <c r="B43" s="59" t="s">
        <v>1136</v>
      </c>
      <c r="C43" s="105"/>
      <c r="D43" s="60">
        <v>1</v>
      </c>
      <c r="E43" s="61" t="s">
        <v>2</v>
      </c>
      <c r="F43" s="113"/>
      <c r="G43" s="113"/>
      <c r="H43" s="116">
        <f t="shared" si="2"/>
        <v>0</v>
      </c>
      <c r="I43" s="116">
        <f t="shared" si="3"/>
        <v>0</v>
      </c>
      <c r="J43" s="106"/>
    </row>
    <row r="44" spans="1:10" x14ac:dyDescent="0.3">
      <c r="A44" s="58"/>
      <c r="B44" s="59" t="s">
        <v>769</v>
      </c>
      <c r="C44" s="105"/>
      <c r="D44" s="60">
        <v>1</v>
      </c>
      <c r="E44" s="61" t="s">
        <v>2</v>
      </c>
      <c r="F44" s="113"/>
      <c r="G44" s="113"/>
      <c r="H44" s="116">
        <f t="shared" si="2"/>
        <v>0</v>
      </c>
      <c r="I44" s="116">
        <f t="shared" si="3"/>
        <v>0</v>
      </c>
      <c r="J44" s="106"/>
    </row>
    <row r="45" spans="1:10" x14ac:dyDescent="0.3">
      <c r="A45" s="58"/>
      <c r="B45" s="59" t="s">
        <v>770</v>
      </c>
      <c r="C45" s="105"/>
      <c r="D45" s="60">
        <v>1</v>
      </c>
      <c r="E45" s="61" t="s">
        <v>2</v>
      </c>
      <c r="F45" s="113"/>
      <c r="G45" s="113"/>
      <c r="H45" s="116">
        <f t="shared" si="2"/>
        <v>0</v>
      </c>
      <c r="I45" s="116">
        <f t="shared" si="3"/>
        <v>0</v>
      </c>
      <c r="J45" s="106"/>
    </row>
    <row r="46" spans="1:10" x14ac:dyDescent="0.3">
      <c r="A46" s="58"/>
      <c r="B46" s="59" t="s">
        <v>771</v>
      </c>
      <c r="C46" s="105"/>
      <c r="D46" s="60">
        <v>1</v>
      </c>
      <c r="E46" s="61" t="s">
        <v>2</v>
      </c>
      <c r="F46" s="113"/>
      <c r="G46" s="113"/>
      <c r="H46" s="116">
        <f t="shared" si="2"/>
        <v>0</v>
      </c>
      <c r="I46" s="116">
        <f t="shared" si="3"/>
        <v>0</v>
      </c>
      <c r="J46" s="106"/>
    </row>
    <row r="47" spans="1:10" x14ac:dyDescent="0.3">
      <c r="A47" s="58"/>
      <c r="B47" s="59" t="s">
        <v>772</v>
      </c>
      <c r="C47" s="105"/>
      <c r="D47" s="60">
        <v>1</v>
      </c>
      <c r="E47" s="61" t="s">
        <v>2</v>
      </c>
      <c r="F47" s="113"/>
      <c r="G47" s="113"/>
      <c r="H47" s="116">
        <f t="shared" si="2"/>
        <v>0</v>
      </c>
      <c r="I47" s="116">
        <f t="shared" si="3"/>
        <v>0</v>
      </c>
      <c r="J47" s="106"/>
    </row>
    <row r="48" spans="1:10" x14ac:dyDescent="0.3">
      <c r="A48" s="58"/>
      <c r="B48" s="59" t="s">
        <v>773</v>
      </c>
      <c r="C48" s="105"/>
      <c r="D48" s="60">
        <v>1</v>
      </c>
      <c r="E48" s="61" t="s">
        <v>2</v>
      </c>
      <c r="F48" s="113"/>
      <c r="G48" s="113"/>
      <c r="H48" s="116">
        <f t="shared" si="2"/>
        <v>0</v>
      </c>
      <c r="I48" s="116">
        <f t="shared" si="3"/>
        <v>0</v>
      </c>
      <c r="J48" s="106"/>
    </row>
    <row r="49" spans="1:10" ht="19.5" customHeight="1" x14ac:dyDescent="0.3">
      <c r="A49" s="58"/>
      <c r="B49" s="59" t="s">
        <v>774</v>
      </c>
      <c r="C49" s="105"/>
      <c r="D49" s="60">
        <v>1</v>
      </c>
      <c r="E49" s="61" t="s">
        <v>2</v>
      </c>
      <c r="F49" s="113"/>
      <c r="G49" s="113"/>
      <c r="H49" s="116">
        <f t="shared" si="2"/>
        <v>0</v>
      </c>
      <c r="I49" s="116">
        <f t="shared" si="3"/>
        <v>0</v>
      </c>
      <c r="J49" s="106"/>
    </row>
    <row r="50" spans="1:10" x14ac:dyDescent="0.3">
      <c r="A50" s="58"/>
      <c r="B50" s="59" t="s">
        <v>775</v>
      </c>
      <c r="C50" s="105"/>
      <c r="D50" s="60">
        <v>1</v>
      </c>
      <c r="E50" s="61" t="s">
        <v>2</v>
      </c>
      <c r="F50" s="113"/>
      <c r="G50" s="113"/>
      <c r="H50" s="116">
        <f t="shared" si="2"/>
        <v>0</v>
      </c>
      <c r="I50" s="116">
        <f t="shared" si="3"/>
        <v>0</v>
      </c>
      <c r="J50" s="106"/>
    </row>
    <row r="51" spans="1:10" ht="15.75" customHeight="1" x14ac:dyDescent="0.3">
      <c r="A51" s="58"/>
      <c r="B51" s="59" t="s">
        <v>776</v>
      </c>
      <c r="C51" s="105"/>
      <c r="D51" s="60">
        <v>1</v>
      </c>
      <c r="E51" s="61" t="s">
        <v>2</v>
      </c>
      <c r="F51" s="113"/>
      <c r="G51" s="113"/>
      <c r="H51" s="116">
        <f t="shared" si="2"/>
        <v>0</v>
      </c>
      <c r="I51" s="116">
        <f t="shared" si="3"/>
        <v>0</v>
      </c>
      <c r="J51" s="106"/>
    </row>
    <row r="52" spans="1:10" ht="60.75" customHeight="1" x14ac:dyDescent="0.3">
      <c r="A52" s="58"/>
      <c r="B52" s="59" t="s">
        <v>777</v>
      </c>
      <c r="C52" s="105"/>
      <c r="D52" s="60">
        <v>1</v>
      </c>
      <c r="E52" s="61" t="s">
        <v>2</v>
      </c>
      <c r="F52" s="113"/>
      <c r="G52" s="113"/>
      <c r="H52" s="116">
        <f t="shared" si="2"/>
        <v>0</v>
      </c>
      <c r="I52" s="116">
        <f t="shared" si="3"/>
        <v>0</v>
      </c>
      <c r="J52" s="106"/>
    </row>
    <row r="53" spans="1:10" ht="72" x14ac:dyDescent="0.3">
      <c r="A53" s="58"/>
      <c r="B53" s="59" t="s">
        <v>778</v>
      </c>
      <c r="C53" s="105"/>
      <c r="D53" s="60">
        <v>1</v>
      </c>
      <c r="E53" s="61" t="s">
        <v>2</v>
      </c>
      <c r="F53" s="113"/>
      <c r="G53" s="113"/>
      <c r="H53" s="116">
        <f t="shared" si="2"/>
        <v>0</v>
      </c>
      <c r="I53" s="116">
        <f t="shared" si="3"/>
        <v>0</v>
      </c>
      <c r="J53" s="106"/>
    </row>
    <row r="54" spans="1:10" ht="72" x14ac:dyDescent="0.3">
      <c r="A54" s="58"/>
      <c r="B54" s="59" t="s">
        <v>779</v>
      </c>
      <c r="C54" s="105"/>
      <c r="D54" s="60">
        <v>1</v>
      </c>
      <c r="E54" s="61" t="s">
        <v>2</v>
      </c>
      <c r="F54" s="113"/>
      <c r="G54" s="113"/>
      <c r="H54" s="116">
        <f t="shared" si="2"/>
        <v>0</v>
      </c>
      <c r="I54" s="116">
        <f t="shared" si="3"/>
        <v>0</v>
      </c>
      <c r="J54" s="106"/>
    </row>
    <row r="55" spans="1:10" ht="28.8" x14ac:dyDescent="0.3">
      <c r="A55" s="58"/>
      <c r="B55" s="59" t="s">
        <v>780</v>
      </c>
      <c r="C55" s="105"/>
      <c r="D55" s="60">
        <v>1</v>
      </c>
      <c r="E55" s="61" t="s">
        <v>2</v>
      </c>
      <c r="F55" s="113"/>
      <c r="G55" s="113"/>
      <c r="H55" s="116">
        <f t="shared" si="2"/>
        <v>0</v>
      </c>
      <c r="I55" s="116">
        <f t="shared" si="3"/>
        <v>0</v>
      </c>
      <c r="J55" s="106"/>
    </row>
    <row r="56" spans="1:10" x14ac:dyDescent="0.3">
      <c r="A56" s="58"/>
      <c r="B56" s="59" t="s">
        <v>781</v>
      </c>
      <c r="C56" s="105"/>
      <c r="D56" s="60">
        <v>1</v>
      </c>
      <c r="E56" s="61" t="s">
        <v>2</v>
      </c>
      <c r="F56" s="113"/>
      <c r="G56" s="113"/>
      <c r="H56" s="116">
        <f t="shared" si="2"/>
        <v>0</v>
      </c>
      <c r="I56" s="116">
        <f t="shared" si="3"/>
        <v>0</v>
      </c>
      <c r="J56" s="106"/>
    </row>
    <row r="57" spans="1:10" ht="28.8" x14ac:dyDescent="0.3">
      <c r="A57" s="58"/>
      <c r="B57" s="59" t="s">
        <v>782</v>
      </c>
      <c r="C57" s="105"/>
      <c r="D57" s="60">
        <v>1</v>
      </c>
      <c r="E57" s="61" t="s">
        <v>2</v>
      </c>
      <c r="F57" s="113"/>
      <c r="G57" s="113"/>
      <c r="H57" s="116">
        <f t="shared" si="2"/>
        <v>0</v>
      </c>
      <c r="I57" s="116">
        <f t="shared" si="3"/>
        <v>0</v>
      </c>
      <c r="J57" s="106"/>
    </row>
    <row r="58" spans="1:10" ht="28.8" x14ac:dyDescent="0.3">
      <c r="A58" s="58"/>
      <c r="B58" s="59" t="s">
        <v>783</v>
      </c>
      <c r="C58" s="105"/>
      <c r="D58" s="60">
        <v>1</v>
      </c>
      <c r="E58" s="61" t="s">
        <v>2</v>
      </c>
      <c r="F58" s="113"/>
      <c r="G58" s="113"/>
      <c r="H58" s="116">
        <f t="shared" si="2"/>
        <v>0</v>
      </c>
      <c r="I58" s="116">
        <f t="shared" si="3"/>
        <v>0</v>
      </c>
      <c r="J58" s="106"/>
    </row>
    <row r="59" spans="1:10" ht="43.2" x14ac:dyDescent="0.3">
      <c r="A59" s="58"/>
      <c r="B59" s="59" t="s">
        <v>784</v>
      </c>
      <c r="C59" s="105"/>
      <c r="D59" s="60">
        <v>1</v>
      </c>
      <c r="E59" s="61" t="s">
        <v>2</v>
      </c>
      <c r="F59" s="113"/>
      <c r="G59" s="113"/>
      <c r="H59" s="116">
        <f t="shared" si="2"/>
        <v>0</v>
      </c>
      <c r="I59" s="116">
        <f t="shared" si="3"/>
        <v>0</v>
      </c>
      <c r="J59" s="106"/>
    </row>
    <row r="60" spans="1:10" ht="57.6" x14ac:dyDescent="0.3">
      <c r="A60" s="58"/>
      <c r="B60" s="59" t="s">
        <v>785</v>
      </c>
      <c r="C60" s="105"/>
      <c r="D60" s="60">
        <v>1</v>
      </c>
      <c r="E60" s="61" t="s">
        <v>2</v>
      </c>
      <c r="F60" s="113"/>
      <c r="G60" s="113"/>
      <c r="H60" s="116">
        <f t="shared" si="2"/>
        <v>0</v>
      </c>
      <c r="I60" s="116">
        <f t="shared" si="3"/>
        <v>0</v>
      </c>
      <c r="J60" s="106"/>
    </row>
    <row r="61" spans="1:10" ht="28.8" x14ac:dyDescent="0.3">
      <c r="A61" s="58"/>
      <c r="B61" s="59" t="s">
        <v>786</v>
      </c>
      <c r="C61" s="105"/>
      <c r="D61" s="60">
        <v>1</v>
      </c>
      <c r="E61" s="61" t="s">
        <v>2</v>
      </c>
      <c r="F61" s="113"/>
      <c r="G61" s="113"/>
      <c r="H61" s="116">
        <f t="shared" si="2"/>
        <v>0</v>
      </c>
      <c r="I61" s="116">
        <f t="shared" si="3"/>
        <v>0</v>
      </c>
      <c r="J61" s="106"/>
    </row>
    <row r="62" spans="1:10" ht="43.2" x14ac:dyDescent="0.3">
      <c r="A62" s="58"/>
      <c r="B62" s="59" t="s">
        <v>801</v>
      </c>
      <c r="C62" s="105"/>
      <c r="D62" s="60">
        <v>1</v>
      </c>
      <c r="E62" s="61" t="s">
        <v>2</v>
      </c>
      <c r="F62" s="113"/>
      <c r="G62" s="113"/>
      <c r="H62" s="116">
        <f t="shared" si="2"/>
        <v>0</v>
      </c>
      <c r="I62" s="116">
        <f t="shared" si="3"/>
        <v>0</v>
      </c>
      <c r="J62" s="106"/>
    </row>
    <row r="63" spans="1:10" ht="28.8" x14ac:dyDescent="0.3">
      <c r="A63" s="58"/>
      <c r="B63" s="59" t="s">
        <v>787</v>
      </c>
      <c r="C63" s="105"/>
      <c r="D63" s="60">
        <v>1</v>
      </c>
      <c r="E63" s="61" t="s">
        <v>2</v>
      </c>
      <c r="F63" s="113"/>
      <c r="G63" s="113"/>
      <c r="H63" s="116">
        <f t="shared" si="2"/>
        <v>0</v>
      </c>
      <c r="I63" s="116">
        <f t="shared" si="3"/>
        <v>0</v>
      </c>
      <c r="J63" s="106"/>
    </row>
    <row r="64" spans="1:10" ht="43.2" x14ac:dyDescent="0.3">
      <c r="A64" s="58"/>
      <c r="B64" s="59" t="s">
        <v>800</v>
      </c>
      <c r="C64" s="105"/>
      <c r="D64" s="60">
        <v>1</v>
      </c>
      <c r="E64" s="61" t="s">
        <v>2</v>
      </c>
      <c r="F64" s="113"/>
      <c r="G64" s="113"/>
      <c r="H64" s="116">
        <f t="shared" si="2"/>
        <v>0</v>
      </c>
      <c r="I64" s="116">
        <f t="shared" si="3"/>
        <v>0</v>
      </c>
      <c r="J64" s="106"/>
    </row>
    <row r="65" spans="1:10" ht="43.2" x14ac:dyDescent="0.3">
      <c r="A65" s="58"/>
      <c r="B65" s="59" t="s">
        <v>925</v>
      </c>
      <c r="C65" s="105"/>
      <c r="D65" s="60">
        <v>1</v>
      </c>
      <c r="E65" s="61" t="s">
        <v>2</v>
      </c>
      <c r="F65" s="113"/>
      <c r="G65" s="113"/>
      <c r="H65" s="116">
        <f t="shared" si="2"/>
        <v>0</v>
      </c>
      <c r="I65" s="116">
        <f t="shared" si="3"/>
        <v>0</v>
      </c>
      <c r="J65" s="106"/>
    </row>
    <row r="66" spans="1:10" ht="28.8" x14ac:dyDescent="0.3">
      <c r="A66" s="58"/>
      <c r="B66" s="59" t="s">
        <v>788</v>
      </c>
      <c r="C66" s="105"/>
      <c r="D66" s="60">
        <v>1</v>
      </c>
      <c r="E66" s="61" t="s">
        <v>2</v>
      </c>
      <c r="F66" s="113"/>
      <c r="G66" s="113"/>
      <c r="H66" s="116">
        <f t="shared" si="2"/>
        <v>0</v>
      </c>
      <c r="I66" s="116">
        <f t="shared" si="3"/>
        <v>0</v>
      </c>
      <c r="J66" s="106"/>
    </row>
    <row r="67" spans="1:10" ht="86.4" x14ac:dyDescent="0.3">
      <c r="A67" s="58"/>
      <c r="B67" s="59" t="s">
        <v>912</v>
      </c>
      <c r="C67" s="105"/>
      <c r="D67" s="60">
        <v>1</v>
      </c>
      <c r="E67" s="61" t="s">
        <v>2</v>
      </c>
      <c r="F67" s="113"/>
      <c r="G67" s="113"/>
      <c r="H67" s="116">
        <f t="shared" si="2"/>
        <v>0</v>
      </c>
      <c r="I67" s="116">
        <f t="shared" si="3"/>
        <v>0</v>
      </c>
      <c r="J67" s="106"/>
    </row>
    <row r="68" spans="1:10" ht="28.8" x14ac:dyDescent="0.3">
      <c r="A68" s="58"/>
      <c r="B68" s="59" t="s">
        <v>789</v>
      </c>
      <c r="C68" s="105"/>
      <c r="D68" s="60">
        <v>1</v>
      </c>
      <c r="E68" s="61" t="s">
        <v>2</v>
      </c>
      <c r="F68" s="113"/>
      <c r="G68" s="113"/>
      <c r="H68" s="116">
        <f t="shared" si="2"/>
        <v>0</v>
      </c>
      <c r="I68" s="116">
        <f t="shared" si="3"/>
        <v>0</v>
      </c>
      <c r="J68" s="106"/>
    </row>
    <row r="69" spans="1:10" ht="28.8" x14ac:dyDescent="0.3">
      <c r="A69" s="58"/>
      <c r="B69" s="59" t="s">
        <v>790</v>
      </c>
      <c r="C69" s="105"/>
      <c r="D69" s="60">
        <v>1</v>
      </c>
      <c r="E69" s="61" t="s">
        <v>2</v>
      </c>
      <c r="F69" s="113"/>
      <c r="G69" s="113"/>
      <c r="H69" s="116">
        <f t="shared" ref="H69:H132" si="4">F69-(G69/100)*F69</f>
        <v>0</v>
      </c>
      <c r="I69" s="116">
        <f t="shared" ref="I69:I132" si="5">H69*D69</f>
        <v>0</v>
      </c>
      <c r="J69" s="106"/>
    </row>
    <row r="70" spans="1:10" ht="28.8" x14ac:dyDescent="0.3">
      <c r="A70" s="58"/>
      <c r="B70" s="59" t="s">
        <v>791</v>
      </c>
      <c r="C70" s="105"/>
      <c r="D70" s="60">
        <v>1</v>
      </c>
      <c r="E70" s="61" t="s">
        <v>2</v>
      </c>
      <c r="F70" s="113"/>
      <c r="G70" s="113"/>
      <c r="H70" s="116">
        <f t="shared" si="4"/>
        <v>0</v>
      </c>
      <c r="I70" s="116">
        <f t="shared" si="5"/>
        <v>0</v>
      </c>
      <c r="J70" s="106"/>
    </row>
    <row r="71" spans="1:10" ht="28.8" x14ac:dyDescent="0.3">
      <c r="A71" s="58"/>
      <c r="B71" s="59" t="s">
        <v>792</v>
      </c>
      <c r="C71" s="105"/>
      <c r="D71" s="60">
        <v>1</v>
      </c>
      <c r="E71" s="61" t="s">
        <v>2</v>
      </c>
      <c r="F71" s="113"/>
      <c r="G71" s="113"/>
      <c r="H71" s="116">
        <f t="shared" si="4"/>
        <v>0</v>
      </c>
      <c r="I71" s="116">
        <f t="shared" si="5"/>
        <v>0</v>
      </c>
      <c r="J71" s="106"/>
    </row>
    <row r="72" spans="1:10" ht="28.8" x14ac:dyDescent="0.3">
      <c r="A72" s="58"/>
      <c r="B72" s="59" t="s">
        <v>793</v>
      </c>
      <c r="C72" s="105"/>
      <c r="D72" s="60">
        <v>1</v>
      </c>
      <c r="E72" s="61" t="s">
        <v>2</v>
      </c>
      <c r="F72" s="113"/>
      <c r="G72" s="113"/>
      <c r="H72" s="116">
        <f t="shared" si="4"/>
        <v>0</v>
      </c>
      <c r="I72" s="116">
        <f t="shared" si="5"/>
        <v>0</v>
      </c>
      <c r="J72" s="106"/>
    </row>
    <row r="73" spans="1:10" x14ac:dyDescent="0.3">
      <c r="A73" s="58"/>
      <c r="B73" s="59" t="s">
        <v>794</v>
      </c>
      <c r="C73" s="105"/>
      <c r="D73" s="60">
        <v>1</v>
      </c>
      <c r="E73" s="61" t="s">
        <v>2</v>
      </c>
      <c r="F73" s="113"/>
      <c r="G73" s="113"/>
      <c r="H73" s="116">
        <f t="shared" si="4"/>
        <v>0</v>
      </c>
      <c r="I73" s="116">
        <f t="shared" si="5"/>
        <v>0</v>
      </c>
      <c r="J73" s="106"/>
    </row>
    <row r="74" spans="1:10" ht="86.4" x14ac:dyDescent="0.3">
      <c r="A74" s="58"/>
      <c r="B74" s="59" t="s">
        <v>799</v>
      </c>
      <c r="C74" s="105"/>
      <c r="D74" s="60">
        <v>1</v>
      </c>
      <c r="E74" s="61" t="s">
        <v>2</v>
      </c>
      <c r="F74" s="113"/>
      <c r="G74" s="113"/>
      <c r="H74" s="116">
        <f t="shared" si="4"/>
        <v>0</v>
      </c>
      <c r="I74" s="116">
        <f t="shared" si="5"/>
        <v>0</v>
      </c>
      <c r="J74" s="106"/>
    </row>
    <row r="75" spans="1:10" ht="57.6" x14ac:dyDescent="0.3">
      <c r="A75" s="58"/>
      <c r="B75" s="59" t="s">
        <v>795</v>
      </c>
      <c r="C75" s="105"/>
      <c r="D75" s="60">
        <v>1</v>
      </c>
      <c r="E75" s="61" t="s">
        <v>2</v>
      </c>
      <c r="F75" s="113"/>
      <c r="G75" s="113"/>
      <c r="H75" s="116">
        <f t="shared" si="4"/>
        <v>0</v>
      </c>
      <c r="I75" s="116">
        <f t="shared" si="5"/>
        <v>0</v>
      </c>
      <c r="J75" s="106"/>
    </row>
    <row r="76" spans="1:10" ht="28.8" x14ac:dyDescent="0.3">
      <c r="A76" s="58"/>
      <c r="B76" s="59" t="s">
        <v>1222</v>
      </c>
      <c r="C76" s="105"/>
      <c r="D76" s="60">
        <v>1</v>
      </c>
      <c r="E76" s="61" t="s">
        <v>2</v>
      </c>
      <c r="F76" s="113"/>
      <c r="G76" s="113"/>
      <c r="H76" s="116">
        <f t="shared" si="4"/>
        <v>0</v>
      </c>
      <c r="I76" s="116">
        <f t="shared" si="5"/>
        <v>0</v>
      </c>
      <c r="J76" s="106"/>
    </row>
    <row r="77" spans="1:10" ht="57.6" x14ac:dyDescent="0.3">
      <c r="A77" s="58"/>
      <c r="B77" s="95" t="s">
        <v>1221</v>
      </c>
      <c r="C77" s="105"/>
      <c r="D77" s="60">
        <v>1</v>
      </c>
      <c r="E77" s="61" t="s">
        <v>2</v>
      </c>
      <c r="F77" s="113"/>
      <c r="G77" s="113"/>
      <c r="H77" s="116">
        <f t="shared" si="4"/>
        <v>0</v>
      </c>
      <c r="I77" s="116">
        <f t="shared" si="5"/>
        <v>0</v>
      </c>
      <c r="J77" s="106"/>
    </row>
    <row r="78" spans="1:10" ht="28.8" x14ac:dyDescent="0.3">
      <c r="A78" s="58"/>
      <c r="B78" s="59" t="s">
        <v>796</v>
      </c>
      <c r="C78" s="105"/>
      <c r="D78" s="60">
        <v>1</v>
      </c>
      <c r="E78" s="61" t="s">
        <v>2</v>
      </c>
      <c r="F78" s="113"/>
      <c r="G78" s="113"/>
      <c r="H78" s="116">
        <f t="shared" si="4"/>
        <v>0</v>
      </c>
      <c r="I78" s="116">
        <f t="shared" si="5"/>
        <v>0</v>
      </c>
      <c r="J78" s="106"/>
    </row>
    <row r="79" spans="1:10" ht="72" x14ac:dyDescent="0.3">
      <c r="A79" s="58"/>
      <c r="B79" s="59" t="s">
        <v>798</v>
      </c>
      <c r="C79" s="105"/>
      <c r="D79" s="60">
        <v>1</v>
      </c>
      <c r="E79" s="61" t="s">
        <v>2</v>
      </c>
      <c r="F79" s="113"/>
      <c r="G79" s="113"/>
      <c r="H79" s="116">
        <f t="shared" si="4"/>
        <v>0</v>
      </c>
      <c r="I79" s="116">
        <f t="shared" si="5"/>
        <v>0</v>
      </c>
      <c r="J79" s="106"/>
    </row>
    <row r="80" spans="1:10" ht="43.2" x14ac:dyDescent="0.3">
      <c r="A80" s="58"/>
      <c r="B80" s="59" t="s">
        <v>797</v>
      </c>
      <c r="C80" s="105"/>
      <c r="D80" s="60">
        <v>1</v>
      </c>
      <c r="E80" s="61" t="s">
        <v>2</v>
      </c>
      <c r="F80" s="113"/>
      <c r="G80" s="113"/>
      <c r="H80" s="116">
        <f t="shared" si="4"/>
        <v>0</v>
      </c>
      <c r="I80" s="116">
        <f t="shared" si="5"/>
        <v>0</v>
      </c>
      <c r="J80" s="106"/>
    </row>
    <row r="81" spans="1:10" ht="28.8" x14ac:dyDescent="0.3">
      <c r="A81" s="58"/>
      <c r="B81" s="59" t="s">
        <v>802</v>
      </c>
      <c r="C81" s="105"/>
      <c r="D81" s="60">
        <v>1</v>
      </c>
      <c r="E81" s="61" t="s">
        <v>2</v>
      </c>
      <c r="F81" s="113"/>
      <c r="G81" s="113"/>
      <c r="H81" s="116">
        <f t="shared" si="4"/>
        <v>0</v>
      </c>
      <c r="I81" s="116">
        <f t="shared" si="5"/>
        <v>0</v>
      </c>
      <c r="J81" s="106"/>
    </row>
    <row r="82" spans="1:10" ht="28.8" x14ac:dyDescent="0.3">
      <c r="A82" s="58"/>
      <c r="B82" s="59" t="s">
        <v>803</v>
      </c>
      <c r="C82" s="105"/>
      <c r="D82" s="60">
        <v>1</v>
      </c>
      <c r="E82" s="61" t="s">
        <v>2</v>
      </c>
      <c r="F82" s="113"/>
      <c r="G82" s="113"/>
      <c r="H82" s="116">
        <f t="shared" si="4"/>
        <v>0</v>
      </c>
      <c r="I82" s="116">
        <f t="shared" si="5"/>
        <v>0</v>
      </c>
      <c r="J82" s="106"/>
    </row>
    <row r="83" spans="1:10" ht="43.2" x14ac:dyDescent="0.3">
      <c r="A83" s="58"/>
      <c r="B83" s="59" t="s">
        <v>804</v>
      </c>
      <c r="C83" s="105"/>
      <c r="D83" s="60">
        <v>1</v>
      </c>
      <c r="E83" s="61" t="s">
        <v>2</v>
      </c>
      <c r="F83" s="113"/>
      <c r="G83" s="113"/>
      <c r="H83" s="116">
        <f t="shared" si="4"/>
        <v>0</v>
      </c>
      <c r="I83" s="116">
        <f t="shared" si="5"/>
        <v>0</v>
      </c>
      <c r="J83" s="106"/>
    </row>
    <row r="84" spans="1:10" ht="72" x14ac:dyDescent="0.3">
      <c r="A84" s="58"/>
      <c r="B84" s="59" t="s">
        <v>805</v>
      </c>
      <c r="C84" s="105"/>
      <c r="D84" s="60">
        <v>1</v>
      </c>
      <c r="E84" s="61" t="s">
        <v>2</v>
      </c>
      <c r="F84" s="113"/>
      <c r="G84" s="113"/>
      <c r="H84" s="116">
        <f t="shared" si="4"/>
        <v>0</v>
      </c>
      <c r="I84" s="116">
        <f t="shared" si="5"/>
        <v>0</v>
      </c>
      <c r="J84" s="106"/>
    </row>
    <row r="85" spans="1:10" ht="28.8" x14ac:dyDescent="0.3">
      <c r="A85" s="58"/>
      <c r="B85" s="59" t="s">
        <v>806</v>
      </c>
      <c r="C85" s="105"/>
      <c r="D85" s="60">
        <v>1</v>
      </c>
      <c r="E85" s="61" t="s">
        <v>2</v>
      </c>
      <c r="F85" s="113"/>
      <c r="G85" s="113"/>
      <c r="H85" s="116">
        <f t="shared" si="4"/>
        <v>0</v>
      </c>
      <c r="I85" s="116">
        <f t="shared" si="5"/>
        <v>0</v>
      </c>
      <c r="J85" s="106"/>
    </row>
    <row r="86" spans="1:10" ht="43.2" x14ac:dyDescent="0.3">
      <c r="A86" s="58"/>
      <c r="B86" s="59" t="s">
        <v>807</v>
      </c>
      <c r="C86" s="105"/>
      <c r="D86" s="60">
        <v>1</v>
      </c>
      <c r="E86" s="61" t="s">
        <v>2</v>
      </c>
      <c r="F86" s="113"/>
      <c r="G86" s="113"/>
      <c r="H86" s="116">
        <f t="shared" si="4"/>
        <v>0</v>
      </c>
      <c r="I86" s="116">
        <f t="shared" si="5"/>
        <v>0</v>
      </c>
      <c r="J86" s="106"/>
    </row>
    <row r="87" spans="1:10" ht="28.8" x14ac:dyDescent="0.3">
      <c r="A87" s="58"/>
      <c r="B87" s="59" t="s">
        <v>808</v>
      </c>
      <c r="C87" s="105"/>
      <c r="D87" s="60">
        <v>1</v>
      </c>
      <c r="E87" s="61" t="s">
        <v>2</v>
      </c>
      <c r="F87" s="113"/>
      <c r="G87" s="113"/>
      <c r="H87" s="116">
        <f t="shared" si="4"/>
        <v>0</v>
      </c>
      <c r="I87" s="116">
        <f t="shared" si="5"/>
        <v>0</v>
      </c>
      <c r="J87" s="106"/>
    </row>
    <row r="88" spans="1:10" ht="28.8" x14ac:dyDescent="0.3">
      <c r="A88" s="58"/>
      <c r="B88" s="59" t="s">
        <v>809</v>
      </c>
      <c r="C88" s="105"/>
      <c r="D88" s="60">
        <v>1</v>
      </c>
      <c r="E88" s="61" t="s">
        <v>2</v>
      </c>
      <c r="F88" s="113"/>
      <c r="G88" s="113"/>
      <c r="H88" s="116">
        <f t="shared" si="4"/>
        <v>0</v>
      </c>
      <c r="I88" s="116">
        <f t="shared" si="5"/>
        <v>0</v>
      </c>
      <c r="J88" s="106"/>
    </row>
    <row r="89" spans="1:10" ht="43.2" x14ac:dyDescent="0.3">
      <c r="A89" s="58"/>
      <c r="B89" s="59" t="s">
        <v>810</v>
      </c>
      <c r="C89" s="105"/>
      <c r="D89" s="60">
        <v>1</v>
      </c>
      <c r="E89" s="61" t="s">
        <v>2</v>
      </c>
      <c r="F89" s="113"/>
      <c r="G89" s="113"/>
      <c r="H89" s="116">
        <f t="shared" si="4"/>
        <v>0</v>
      </c>
      <c r="I89" s="116">
        <f t="shared" si="5"/>
        <v>0</v>
      </c>
      <c r="J89" s="106"/>
    </row>
    <row r="90" spans="1:10" x14ac:dyDescent="0.3">
      <c r="A90" s="58"/>
      <c r="B90" s="59" t="s">
        <v>811</v>
      </c>
      <c r="C90" s="105"/>
      <c r="D90" s="60">
        <v>1</v>
      </c>
      <c r="E90" s="61" t="s">
        <v>2</v>
      </c>
      <c r="F90" s="113"/>
      <c r="G90" s="113"/>
      <c r="H90" s="116">
        <f t="shared" si="4"/>
        <v>0</v>
      </c>
      <c r="I90" s="116">
        <f t="shared" si="5"/>
        <v>0</v>
      </c>
      <c r="J90" s="106"/>
    </row>
    <row r="91" spans="1:10" ht="28.8" x14ac:dyDescent="0.3">
      <c r="A91" s="58"/>
      <c r="B91" s="59" t="s">
        <v>812</v>
      </c>
      <c r="C91" s="105"/>
      <c r="D91" s="60">
        <v>1</v>
      </c>
      <c r="E91" s="61" t="s">
        <v>2</v>
      </c>
      <c r="F91" s="113"/>
      <c r="G91" s="113"/>
      <c r="H91" s="116">
        <f t="shared" si="4"/>
        <v>0</v>
      </c>
      <c r="I91" s="116">
        <f t="shared" si="5"/>
        <v>0</v>
      </c>
      <c r="J91" s="106"/>
    </row>
    <row r="92" spans="1:10" ht="86.4" x14ac:dyDescent="0.3">
      <c r="A92" s="58"/>
      <c r="B92" s="59" t="s">
        <v>813</v>
      </c>
      <c r="C92" s="105"/>
      <c r="D92" s="60">
        <v>1</v>
      </c>
      <c r="E92" s="61" t="s">
        <v>2</v>
      </c>
      <c r="F92" s="113"/>
      <c r="G92" s="113"/>
      <c r="H92" s="116">
        <f t="shared" si="4"/>
        <v>0</v>
      </c>
      <c r="I92" s="116">
        <f t="shared" si="5"/>
        <v>0</v>
      </c>
      <c r="J92" s="106"/>
    </row>
    <row r="93" spans="1:10" ht="43.2" x14ac:dyDescent="0.3">
      <c r="A93" s="58"/>
      <c r="B93" s="59" t="s">
        <v>814</v>
      </c>
      <c r="C93" s="105"/>
      <c r="D93" s="60">
        <v>1</v>
      </c>
      <c r="E93" s="61" t="s">
        <v>2</v>
      </c>
      <c r="F93" s="113"/>
      <c r="G93" s="113"/>
      <c r="H93" s="116">
        <f t="shared" si="4"/>
        <v>0</v>
      </c>
      <c r="I93" s="116">
        <f t="shared" si="5"/>
        <v>0</v>
      </c>
      <c r="J93" s="106"/>
    </row>
    <row r="94" spans="1:10" ht="28.8" x14ac:dyDescent="0.3">
      <c r="A94" s="58"/>
      <c r="B94" s="59" t="s">
        <v>815</v>
      </c>
      <c r="C94" s="105"/>
      <c r="D94" s="60">
        <v>1</v>
      </c>
      <c r="E94" s="61" t="s">
        <v>2</v>
      </c>
      <c r="F94" s="113"/>
      <c r="G94" s="113"/>
      <c r="H94" s="116">
        <f t="shared" si="4"/>
        <v>0</v>
      </c>
      <c r="I94" s="116">
        <f t="shared" si="5"/>
        <v>0</v>
      </c>
      <c r="J94" s="106"/>
    </row>
    <row r="95" spans="1:10" ht="28.8" x14ac:dyDescent="0.3">
      <c r="A95" s="58"/>
      <c r="B95" s="59" t="s">
        <v>816</v>
      </c>
      <c r="C95" s="105"/>
      <c r="D95" s="60">
        <v>1</v>
      </c>
      <c r="E95" s="61" t="s">
        <v>2</v>
      </c>
      <c r="F95" s="113"/>
      <c r="G95" s="113"/>
      <c r="H95" s="116">
        <f t="shared" si="4"/>
        <v>0</v>
      </c>
      <c r="I95" s="116">
        <f t="shared" si="5"/>
        <v>0</v>
      </c>
      <c r="J95" s="106"/>
    </row>
    <row r="96" spans="1:10" ht="28.8" x14ac:dyDescent="0.3">
      <c r="A96" s="58"/>
      <c r="B96" s="59" t="s">
        <v>817</v>
      </c>
      <c r="C96" s="105"/>
      <c r="D96" s="60">
        <v>1</v>
      </c>
      <c r="E96" s="61" t="s">
        <v>2</v>
      </c>
      <c r="F96" s="113"/>
      <c r="G96" s="113"/>
      <c r="H96" s="116">
        <f t="shared" si="4"/>
        <v>0</v>
      </c>
      <c r="I96" s="116">
        <f t="shared" si="5"/>
        <v>0</v>
      </c>
      <c r="J96" s="106"/>
    </row>
    <row r="97" spans="1:10" ht="28.8" x14ac:dyDescent="0.3">
      <c r="A97" s="58"/>
      <c r="B97" s="59" t="s">
        <v>818</v>
      </c>
      <c r="C97" s="105"/>
      <c r="D97" s="60">
        <v>1</v>
      </c>
      <c r="E97" s="61" t="s">
        <v>2</v>
      </c>
      <c r="F97" s="113"/>
      <c r="G97" s="113"/>
      <c r="H97" s="116">
        <f t="shared" si="4"/>
        <v>0</v>
      </c>
      <c r="I97" s="116">
        <f t="shared" si="5"/>
        <v>0</v>
      </c>
      <c r="J97" s="106"/>
    </row>
    <row r="98" spans="1:10" ht="43.2" x14ac:dyDescent="0.3">
      <c r="A98" s="58"/>
      <c r="B98" s="59" t="s">
        <v>819</v>
      </c>
      <c r="C98" s="105"/>
      <c r="D98" s="60">
        <v>1</v>
      </c>
      <c r="E98" s="61" t="s">
        <v>2</v>
      </c>
      <c r="F98" s="113"/>
      <c r="G98" s="113"/>
      <c r="H98" s="116">
        <f t="shared" si="4"/>
        <v>0</v>
      </c>
      <c r="I98" s="116">
        <f t="shared" si="5"/>
        <v>0</v>
      </c>
      <c r="J98" s="106"/>
    </row>
    <row r="99" spans="1:10" ht="28.8" x14ac:dyDescent="0.3">
      <c r="A99" s="58"/>
      <c r="B99" s="59" t="s">
        <v>820</v>
      </c>
      <c r="C99" s="105"/>
      <c r="D99" s="60">
        <v>1</v>
      </c>
      <c r="E99" s="61" t="s">
        <v>2</v>
      </c>
      <c r="F99" s="113"/>
      <c r="G99" s="113"/>
      <c r="H99" s="116">
        <f t="shared" si="4"/>
        <v>0</v>
      </c>
      <c r="I99" s="116">
        <f t="shared" si="5"/>
        <v>0</v>
      </c>
      <c r="J99" s="106"/>
    </row>
    <row r="100" spans="1:10" ht="43.2" x14ac:dyDescent="0.3">
      <c r="A100" s="58"/>
      <c r="B100" s="59" t="s">
        <v>821</v>
      </c>
      <c r="C100" s="105"/>
      <c r="D100" s="60">
        <v>1</v>
      </c>
      <c r="E100" s="61" t="s">
        <v>2</v>
      </c>
      <c r="F100" s="113"/>
      <c r="G100" s="113"/>
      <c r="H100" s="116">
        <f t="shared" si="4"/>
        <v>0</v>
      </c>
      <c r="I100" s="116">
        <f t="shared" si="5"/>
        <v>0</v>
      </c>
      <c r="J100" s="106"/>
    </row>
    <row r="101" spans="1:10" ht="28.8" x14ac:dyDescent="0.3">
      <c r="A101" s="58"/>
      <c r="B101" s="59" t="s">
        <v>822</v>
      </c>
      <c r="C101" s="105"/>
      <c r="D101" s="60">
        <v>1</v>
      </c>
      <c r="E101" s="61" t="s">
        <v>2</v>
      </c>
      <c r="F101" s="113"/>
      <c r="G101" s="113"/>
      <c r="H101" s="116">
        <f t="shared" si="4"/>
        <v>0</v>
      </c>
      <c r="I101" s="116">
        <f t="shared" si="5"/>
        <v>0</v>
      </c>
      <c r="J101" s="106"/>
    </row>
    <row r="102" spans="1:10" ht="43.2" x14ac:dyDescent="0.3">
      <c r="A102" s="58"/>
      <c r="B102" s="59" t="s">
        <v>823</v>
      </c>
      <c r="C102" s="105"/>
      <c r="D102" s="60">
        <v>1</v>
      </c>
      <c r="E102" s="61" t="s">
        <v>2</v>
      </c>
      <c r="F102" s="113"/>
      <c r="G102" s="113"/>
      <c r="H102" s="116">
        <f t="shared" si="4"/>
        <v>0</v>
      </c>
      <c r="I102" s="116">
        <f t="shared" si="5"/>
        <v>0</v>
      </c>
      <c r="J102" s="106"/>
    </row>
    <row r="103" spans="1:10" ht="28.8" x14ac:dyDescent="0.3">
      <c r="A103" s="58"/>
      <c r="B103" s="59" t="s">
        <v>824</v>
      </c>
      <c r="C103" s="105"/>
      <c r="D103" s="60">
        <v>1</v>
      </c>
      <c r="E103" s="61" t="s">
        <v>2</v>
      </c>
      <c r="F103" s="113"/>
      <c r="G103" s="113"/>
      <c r="H103" s="116">
        <f t="shared" si="4"/>
        <v>0</v>
      </c>
      <c r="I103" s="116">
        <f t="shared" si="5"/>
        <v>0</v>
      </c>
      <c r="J103" s="106"/>
    </row>
    <row r="104" spans="1:10" ht="28.8" x14ac:dyDescent="0.3">
      <c r="A104" s="58"/>
      <c r="B104" s="59" t="s">
        <v>825</v>
      </c>
      <c r="C104" s="105"/>
      <c r="D104" s="60">
        <v>1</v>
      </c>
      <c r="E104" s="61" t="s">
        <v>2</v>
      </c>
      <c r="F104" s="113"/>
      <c r="G104" s="113"/>
      <c r="H104" s="116">
        <f t="shared" si="4"/>
        <v>0</v>
      </c>
      <c r="I104" s="116">
        <f t="shared" si="5"/>
        <v>0</v>
      </c>
      <c r="J104" s="106"/>
    </row>
    <row r="105" spans="1:10" ht="28.8" x14ac:dyDescent="0.3">
      <c r="A105" s="58"/>
      <c r="B105" s="59" t="s">
        <v>826</v>
      </c>
      <c r="C105" s="105"/>
      <c r="D105" s="60">
        <v>1</v>
      </c>
      <c r="E105" s="61" t="s">
        <v>2</v>
      </c>
      <c r="F105" s="113"/>
      <c r="G105" s="113"/>
      <c r="H105" s="116">
        <f t="shared" si="4"/>
        <v>0</v>
      </c>
      <c r="I105" s="116">
        <f t="shared" si="5"/>
        <v>0</v>
      </c>
      <c r="J105" s="106"/>
    </row>
    <row r="106" spans="1:10" ht="28.8" x14ac:dyDescent="0.3">
      <c r="A106" s="58"/>
      <c r="B106" s="59" t="s">
        <v>827</v>
      </c>
      <c r="C106" s="105"/>
      <c r="D106" s="60">
        <v>1</v>
      </c>
      <c r="E106" s="61" t="s">
        <v>2</v>
      </c>
      <c r="F106" s="113"/>
      <c r="G106" s="113"/>
      <c r="H106" s="116">
        <f t="shared" si="4"/>
        <v>0</v>
      </c>
      <c r="I106" s="116">
        <f t="shared" si="5"/>
        <v>0</v>
      </c>
      <c r="J106" s="106"/>
    </row>
    <row r="107" spans="1:10" ht="43.2" x14ac:dyDescent="0.3">
      <c r="A107" s="58"/>
      <c r="B107" s="59" t="s">
        <v>828</v>
      </c>
      <c r="C107" s="105"/>
      <c r="D107" s="60">
        <v>1</v>
      </c>
      <c r="E107" s="61" t="s">
        <v>2</v>
      </c>
      <c r="F107" s="113"/>
      <c r="G107" s="113"/>
      <c r="H107" s="116">
        <f t="shared" si="4"/>
        <v>0</v>
      </c>
      <c r="I107" s="116">
        <f t="shared" si="5"/>
        <v>0</v>
      </c>
      <c r="J107" s="106"/>
    </row>
    <row r="108" spans="1:10" ht="72" x14ac:dyDescent="0.3">
      <c r="A108" s="58"/>
      <c r="B108" s="59" t="s">
        <v>829</v>
      </c>
      <c r="C108" s="105"/>
      <c r="D108" s="60">
        <v>1</v>
      </c>
      <c r="E108" s="61" t="s">
        <v>2</v>
      </c>
      <c r="F108" s="113"/>
      <c r="G108" s="113"/>
      <c r="H108" s="116">
        <f t="shared" si="4"/>
        <v>0</v>
      </c>
      <c r="I108" s="116">
        <f t="shared" si="5"/>
        <v>0</v>
      </c>
      <c r="J108" s="106"/>
    </row>
    <row r="109" spans="1:10" ht="72" x14ac:dyDescent="0.3">
      <c r="A109" s="58"/>
      <c r="B109" s="59" t="s">
        <v>830</v>
      </c>
      <c r="C109" s="105"/>
      <c r="D109" s="60">
        <v>1</v>
      </c>
      <c r="E109" s="61" t="s">
        <v>2</v>
      </c>
      <c r="F109" s="113"/>
      <c r="G109" s="113"/>
      <c r="H109" s="116">
        <f t="shared" si="4"/>
        <v>0</v>
      </c>
      <c r="I109" s="116">
        <f t="shared" si="5"/>
        <v>0</v>
      </c>
      <c r="J109" s="106"/>
    </row>
    <row r="110" spans="1:10" ht="72" x14ac:dyDescent="0.3">
      <c r="A110" s="58"/>
      <c r="B110" s="59" t="s">
        <v>831</v>
      </c>
      <c r="C110" s="105"/>
      <c r="D110" s="60">
        <v>1</v>
      </c>
      <c r="E110" s="61" t="s">
        <v>2</v>
      </c>
      <c r="F110" s="113"/>
      <c r="G110" s="113"/>
      <c r="H110" s="116">
        <f t="shared" si="4"/>
        <v>0</v>
      </c>
      <c r="I110" s="116">
        <f t="shared" si="5"/>
        <v>0</v>
      </c>
      <c r="J110" s="106"/>
    </row>
    <row r="111" spans="1:10" x14ac:dyDescent="0.3">
      <c r="A111" s="58"/>
      <c r="B111" s="59" t="s">
        <v>730</v>
      </c>
      <c r="C111" s="105"/>
      <c r="D111" s="60">
        <v>1</v>
      </c>
      <c r="E111" s="61" t="s">
        <v>2</v>
      </c>
      <c r="F111" s="113"/>
      <c r="G111" s="113"/>
      <c r="H111" s="116">
        <f t="shared" si="4"/>
        <v>0</v>
      </c>
      <c r="I111" s="116">
        <f t="shared" si="5"/>
        <v>0</v>
      </c>
      <c r="J111" s="106"/>
    </row>
    <row r="112" spans="1:10" x14ac:dyDescent="0.3">
      <c r="A112" s="58"/>
      <c r="B112" s="59" t="s">
        <v>731</v>
      </c>
      <c r="C112" s="105"/>
      <c r="D112" s="60">
        <v>1</v>
      </c>
      <c r="E112" s="61" t="s">
        <v>2</v>
      </c>
      <c r="F112" s="113"/>
      <c r="G112" s="113"/>
      <c r="H112" s="116">
        <f t="shared" si="4"/>
        <v>0</v>
      </c>
      <c r="I112" s="116">
        <f t="shared" si="5"/>
        <v>0</v>
      </c>
      <c r="J112" s="106"/>
    </row>
    <row r="113" spans="1:10" ht="28.8" x14ac:dyDescent="0.3">
      <c r="A113" s="58"/>
      <c r="B113" s="59" t="s">
        <v>832</v>
      </c>
      <c r="C113" s="105"/>
      <c r="D113" s="60">
        <v>1</v>
      </c>
      <c r="E113" s="61" t="s">
        <v>2</v>
      </c>
      <c r="F113" s="113"/>
      <c r="G113" s="113"/>
      <c r="H113" s="116">
        <f t="shared" si="4"/>
        <v>0</v>
      </c>
      <c r="I113" s="116">
        <f t="shared" si="5"/>
        <v>0</v>
      </c>
      <c r="J113" s="106"/>
    </row>
    <row r="114" spans="1:10" ht="77.25" customHeight="1" x14ac:dyDescent="0.3">
      <c r="A114" s="58"/>
      <c r="B114" s="59" t="s">
        <v>833</v>
      </c>
      <c r="C114" s="105"/>
      <c r="D114" s="60">
        <v>1</v>
      </c>
      <c r="E114" s="61" t="s">
        <v>2</v>
      </c>
      <c r="F114" s="113"/>
      <c r="G114" s="113"/>
      <c r="H114" s="116">
        <f t="shared" si="4"/>
        <v>0</v>
      </c>
      <c r="I114" s="116">
        <f t="shared" si="5"/>
        <v>0</v>
      </c>
      <c r="J114" s="106"/>
    </row>
    <row r="115" spans="1:10" ht="57.6" x14ac:dyDescent="0.3">
      <c r="A115" s="58"/>
      <c r="B115" s="59" t="s">
        <v>834</v>
      </c>
      <c r="C115" s="105"/>
      <c r="D115" s="60">
        <v>1</v>
      </c>
      <c r="E115" s="61" t="s">
        <v>2</v>
      </c>
      <c r="F115" s="113"/>
      <c r="G115" s="113"/>
      <c r="H115" s="116">
        <f t="shared" si="4"/>
        <v>0</v>
      </c>
      <c r="I115" s="116">
        <f t="shared" si="5"/>
        <v>0</v>
      </c>
      <c r="J115" s="106"/>
    </row>
    <row r="116" spans="1:10" ht="72" x14ac:dyDescent="0.3">
      <c r="A116" s="58"/>
      <c r="B116" s="59" t="s">
        <v>835</v>
      </c>
      <c r="C116" s="105"/>
      <c r="D116" s="60">
        <v>1</v>
      </c>
      <c r="E116" s="61" t="s">
        <v>2</v>
      </c>
      <c r="F116" s="113"/>
      <c r="G116" s="113"/>
      <c r="H116" s="116">
        <f t="shared" si="4"/>
        <v>0</v>
      </c>
      <c r="I116" s="116">
        <f t="shared" si="5"/>
        <v>0</v>
      </c>
      <c r="J116" s="106"/>
    </row>
    <row r="117" spans="1:10" ht="57.6" x14ac:dyDescent="0.3">
      <c r="A117" s="58"/>
      <c r="B117" s="59" t="s">
        <v>836</v>
      </c>
      <c r="C117" s="105"/>
      <c r="D117" s="60">
        <v>1</v>
      </c>
      <c r="E117" s="61" t="s">
        <v>2</v>
      </c>
      <c r="F117" s="113"/>
      <c r="G117" s="113"/>
      <c r="H117" s="116">
        <f t="shared" si="4"/>
        <v>0</v>
      </c>
      <c r="I117" s="116">
        <f t="shared" si="5"/>
        <v>0</v>
      </c>
      <c r="J117" s="106"/>
    </row>
    <row r="118" spans="1:10" ht="144" x14ac:dyDescent="0.3">
      <c r="A118" s="58"/>
      <c r="B118" s="59" t="s">
        <v>837</v>
      </c>
      <c r="C118" s="105"/>
      <c r="D118" s="60">
        <v>1</v>
      </c>
      <c r="E118" s="61" t="s">
        <v>2</v>
      </c>
      <c r="F118" s="113"/>
      <c r="G118" s="113"/>
      <c r="H118" s="116">
        <f t="shared" si="4"/>
        <v>0</v>
      </c>
      <c r="I118" s="116">
        <f t="shared" si="5"/>
        <v>0</v>
      </c>
      <c r="J118" s="106"/>
    </row>
    <row r="119" spans="1:10" ht="57.6" x14ac:dyDescent="0.3">
      <c r="A119" s="58"/>
      <c r="B119" s="59" t="s">
        <v>838</v>
      </c>
      <c r="C119" s="105"/>
      <c r="D119" s="60">
        <v>1</v>
      </c>
      <c r="E119" s="61" t="s">
        <v>2</v>
      </c>
      <c r="F119" s="113"/>
      <c r="G119" s="113"/>
      <c r="H119" s="116">
        <f t="shared" si="4"/>
        <v>0</v>
      </c>
      <c r="I119" s="116">
        <f t="shared" si="5"/>
        <v>0</v>
      </c>
      <c r="J119" s="106"/>
    </row>
    <row r="120" spans="1:10" ht="43.2" x14ac:dyDescent="0.3">
      <c r="A120" s="58"/>
      <c r="B120" s="59" t="s">
        <v>839</v>
      </c>
      <c r="C120" s="105"/>
      <c r="D120" s="60">
        <v>1</v>
      </c>
      <c r="E120" s="61" t="s">
        <v>2</v>
      </c>
      <c r="F120" s="113"/>
      <c r="G120" s="113"/>
      <c r="H120" s="116">
        <f t="shared" si="4"/>
        <v>0</v>
      </c>
      <c r="I120" s="116">
        <f t="shared" si="5"/>
        <v>0</v>
      </c>
      <c r="J120" s="106"/>
    </row>
    <row r="121" spans="1:10" ht="72" x14ac:dyDescent="0.3">
      <c r="A121" s="58"/>
      <c r="B121" s="59" t="s">
        <v>840</v>
      </c>
      <c r="C121" s="105"/>
      <c r="D121" s="60">
        <v>1</v>
      </c>
      <c r="E121" s="61" t="s">
        <v>2</v>
      </c>
      <c r="F121" s="113"/>
      <c r="G121" s="113"/>
      <c r="H121" s="116">
        <f t="shared" si="4"/>
        <v>0</v>
      </c>
      <c r="I121" s="116">
        <f t="shared" si="5"/>
        <v>0</v>
      </c>
      <c r="J121" s="106"/>
    </row>
    <row r="122" spans="1:10" ht="57.6" x14ac:dyDescent="0.3">
      <c r="A122" s="58"/>
      <c r="B122" s="59" t="s">
        <v>841</v>
      </c>
      <c r="C122" s="105"/>
      <c r="D122" s="60">
        <v>1</v>
      </c>
      <c r="E122" s="61" t="s">
        <v>2</v>
      </c>
      <c r="F122" s="113"/>
      <c r="G122" s="113"/>
      <c r="H122" s="116">
        <f t="shared" si="4"/>
        <v>0</v>
      </c>
      <c r="I122" s="116">
        <f t="shared" si="5"/>
        <v>0</v>
      </c>
      <c r="J122" s="106"/>
    </row>
    <row r="123" spans="1:10" ht="28.8" x14ac:dyDescent="0.3">
      <c r="A123" s="66">
        <v>715077</v>
      </c>
      <c r="B123" s="59" t="s">
        <v>842</v>
      </c>
      <c r="C123" s="105"/>
      <c r="D123" s="60">
        <v>1</v>
      </c>
      <c r="E123" s="61" t="s">
        <v>2</v>
      </c>
      <c r="F123" s="113"/>
      <c r="G123" s="113"/>
      <c r="H123" s="116">
        <f t="shared" si="4"/>
        <v>0</v>
      </c>
      <c r="I123" s="116">
        <f t="shared" si="5"/>
        <v>0</v>
      </c>
      <c r="J123" s="106"/>
    </row>
    <row r="124" spans="1:10" ht="28.8" x14ac:dyDescent="0.3">
      <c r="A124" s="58"/>
      <c r="B124" s="59" t="s">
        <v>843</v>
      </c>
      <c r="C124" s="105"/>
      <c r="D124" s="60">
        <v>1</v>
      </c>
      <c r="E124" s="61" t="s">
        <v>2</v>
      </c>
      <c r="F124" s="113"/>
      <c r="G124" s="113"/>
      <c r="H124" s="116">
        <f t="shared" si="4"/>
        <v>0</v>
      </c>
      <c r="I124" s="116">
        <f t="shared" si="5"/>
        <v>0</v>
      </c>
      <c r="J124" s="106"/>
    </row>
    <row r="125" spans="1:10" ht="43.2" x14ac:dyDescent="0.3">
      <c r="A125" s="58"/>
      <c r="B125" s="59" t="s">
        <v>844</v>
      </c>
      <c r="C125" s="105"/>
      <c r="D125" s="60">
        <v>1</v>
      </c>
      <c r="E125" s="61" t="s">
        <v>2</v>
      </c>
      <c r="F125" s="113"/>
      <c r="G125" s="113"/>
      <c r="H125" s="116">
        <f t="shared" si="4"/>
        <v>0</v>
      </c>
      <c r="I125" s="116">
        <f t="shared" si="5"/>
        <v>0</v>
      </c>
      <c r="J125" s="106"/>
    </row>
    <row r="126" spans="1:10" ht="43.2" x14ac:dyDescent="0.3">
      <c r="A126" s="58"/>
      <c r="B126" s="59" t="s">
        <v>845</v>
      </c>
      <c r="C126" s="105"/>
      <c r="D126" s="60">
        <v>1</v>
      </c>
      <c r="E126" s="61" t="s">
        <v>2</v>
      </c>
      <c r="F126" s="113"/>
      <c r="G126" s="113"/>
      <c r="H126" s="116">
        <f t="shared" si="4"/>
        <v>0</v>
      </c>
      <c r="I126" s="116">
        <f t="shared" si="5"/>
        <v>0</v>
      </c>
      <c r="J126" s="106"/>
    </row>
    <row r="127" spans="1:10" ht="86.4" x14ac:dyDescent="0.3">
      <c r="A127" s="58"/>
      <c r="B127" s="59" t="s">
        <v>912</v>
      </c>
      <c r="C127" s="105"/>
      <c r="D127" s="60">
        <v>1</v>
      </c>
      <c r="E127" s="61" t="s">
        <v>2</v>
      </c>
      <c r="F127" s="113"/>
      <c r="G127" s="113"/>
      <c r="H127" s="116">
        <f t="shared" si="4"/>
        <v>0</v>
      </c>
      <c r="I127" s="116">
        <f t="shared" si="5"/>
        <v>0</v>
      </c>
      <c r="J127" s="106"/>
    </row>
    <row r="128" spans="1:10" ht="72" x14ac:dyDescent="0.3">
      <c r="A128" s="58"/>
      <c r="B128" s="59" t="s">
        <v>846</v>
      </c>
      <c r="C128" s="105"/>
      <c r="D128" s="60">
        <v>1</v>
      </c>
      <c r="E128" s="61" t="s">
        <v>2</v>
      </c>
      <c r="F128" s="113"/>
      <c r="G128" s="113"/>
      <c r="H128" s="116">
        <f t="shared" si="4"/>
        <v>0</v>
      </c>
      <c r="I128" s="116">
        <f t="shared" si="5"/>
        <v>0</v>
      </c>
      <c r="J128" s="106"/>
    </row>
    <row r="129" spans="1:10" ht="28.8" x14ac:dyDescent="0.3">
      <c r="A129" s="58"/>
      <c r="B129" s="59" t="s">
        <v>847</v>
      </c>
      <c r="C129" s="105"/>
      <c r="D129" s="60">
        <v>1</v>
      </c>
      <c r="E129" s="61" t="s">
        <v>2</v>
      </c>
      <c r="F129" s="113"/>
      <c r="G129" s="113"/>
      <c r="H129" s="116">
        <f t="shared" si="4"/>
        <v>0</v>
      </c>
      <c r="I129" s="116">
        <f t="shared" si="5"/>
        <v>0</v>
      </c>
      <c r="J129" s="106"/>
    </row>
    <row r="130" spans="1:10" ht="28.8" x14ac:dyDescent="0.3">
      <c r="A130" s="58"/>
      <c r="B130" s="59" t="s">
        <v>848</v>
      </c>
      <c r="C130" s="105"/>
      <c r="D130" s="60">
        <v>1</v>
      </c>
      <c r="E130" s="61" t="s">
        <v>2</v>
      </c>
      <c r="F130" s="113"/>
      <c r="G130" s="113"/>
      <c r="H130" s="116">
        <f t="shared" si="4"/>
        <v>0</v>
      </c>
      <c r="I130" s="116">
        <f t="shared" si="5"/>
        <v>0</v>
      </c>
      <c r="J130" s="106"/>
    </row>
    <row r="131" spans="1:10" ht="28.8" x14ac:dyDescent="0.3">
      <c r="A131" s="58"/>
      <c r="B131" s="59" t="s">
        <v>849</v>
      </c>
      <c r="C131" s="105"/>
      <c r="D131" s="60">
        <v>1</v>
      </c>
      <c r="E131" s="61" t="s">
        <v>2</v>
      </c>
      <c r="F131" s="113"/>
      <c r="G131" s="113"/>
      <c r="H131" s="116">
        <f t="shared" si="4"/>
        <v>0</v>
      </c>
      <c r="I131" s="116">
        <f t="shared" si="5"/>
        <v>0</v>
      </c>
      <c r="J131" s="106"/>
    </row>
    <row r="132" spans="1:10" ht="28.8" x14ac:dyDescent="0.3">
      <c r="A132" s="58"/>
      <c r="B132" s="59" t="s">
        <v>850</v>
      </c>
      <c r="C132" s="105"/>
      <c r="D132" s="60">
        <v>1</v>
      </c>
      <c r="E132" s="61" t="s">
        <v>2</v>
      </c>
      <c r="F132" s="113"/>
      <c r="G132" s="113"/>
      <c r="H132" s="116">
        <f t="shared" si="4"/>
        <v>0</v>
      </c>
      <c r="I132" s="116">
        <f t="shared" si="5"/>
        <v>0</v>
      </c>
      <c r="J132" s="106"/>
    </row>
    <row r="133" spans="1:10" ht="28.8" x14ac:dyDescent="0.3">
      <c r="A133" s="58"/>
      <c r="B133" s="59" t="s">
        <v>851</v>
      </c>
      <c r="C133" s="105"/>
      <c r="D133" s="60">
        <v>1</v>
      </c>
      <c r="E133" s="61" t="s">
        <v>2</v>
      </c>
      <c r="F133" s="113"/>
      <c r="G133" s="113"/>
      <c r="H133" s="116">
        <f t="shared" ref="H133:H196" si="6">F133-(G133/100)*F133</f>
        <v>0</v>
      </c>
      <c r="I133" s="116">
        <f t="shared" ref="I133:I196" si="7">H133*D133</f>
        <v>0</v>
      </c>
      <c r="J133" s="106"/>
    </row>
    <row r="134" spans="1:10" ht="28.8" x14ac:dyDescent="0.3">
      <c r="A134" s="58"/>
      <c r="B134" s="59" t="s">
        <v>852</v>
      </c>
      <c r="C134" s="105"/>
      <c r="D134" s="60">
        <v>1</v>
      </c>
      <c r="E134" s="61" t="s">
        <v>2</v>
      </c>
      <c r="F134" s="113"/>
      <c r="G134" s="113"/>
      <c r="H134" s="116">
        <f t="shared" si="6"/>
        <v>0</v>
      </c>
      <c r="I134" s="116">
        <f t="shared" si="7"/>
        <v>0</v>
      </c>
      <c r="J134" s="106"/>
    </row>
    <row r="135" spans="1:10" ht="28.8" x14ac:dyDescent="0.3">
      <c r="A135" s="58"/>
      <c r="B135" s="59" t="s">
        <v>853</v>
      </c>
      <c r="C135" s="105"/>
      <c r="D135" s="60">
        <v>1</v>
      </c>
      <c r="E135" s="61" t="s">
        <v>2</v>
      </c>
      <c r="F135" s="113"/>
      <c r="G135" s="113"/>
      <c r="H135" s="116">
        <f t="shared" si="6"/>
        <v>0</v>
      </c>
      <c r="I135" s="116">
        <f t="shared" si="7"/>
        <v>0</v>
      </c>
      <c r="J135" s="106"/>
    </row>
    <row r="136" spans="1:10" ht="28.8" x14ac:dyDescent="0.3">
      <c r="A136" s="58"/>
      <c r="B136" s="59" t="s">
        <v>854</v>
      </c>
      <c r="C136" s="105"/>
      <c r="D136" s="60">
        <v>1</v>
      </c>
      <c r="E136" s="61" t="s">
        <v>2</v>
      </c>
      <c r="F136" s="113"/>
      <c r="G136" s="113"/>
      <c r="H136" s="116">
        <f t="shared" si="6"/>
        <v>0</v>
      </c>
      <c r="I136" s="116">
        <f t="shared" si="7"/>
        <v>0</v>
      </c>
      <c r="J136" s="106"/>
    </row>
    <row r="137" spans="1:10" ht="43.2" x14ac:dyDescent="0.3">
      <c r="A137" s="58"/>
      <c r="B137" s="59" t="s">
        <v>855</v>
      </c>
      <c r="C137" s="105"/>
      <c r="D137" s="60">
        <v>1</v>
      </c>
      <c r="E137" s="61" t="s">
        <v>2</v>
      </c>
      <c r="F137" s="113"/>
      <c r="G137" s="113"/>
      <c r="H137" s="116">
        <f t="shared" si="6"/>
        <v>0</v>
      </c>
      <c r="I137" s="116">
        <f t="shared" si="7"/>
        <v>0</v>
      </c>
      <c r="J137" s="106"/>
    </row>
    <row r="138" spans="1:10" ht="72" x14ac:dyDescent="0.3">
      <c r="A138" s="58"/>
      <c r="B138" s="59" t="s">
        <v>856</v>
      </c>
      <c r="C138" s="105"/>
      <c r="D138" s="60">
        <v>1</v>
      </c>
      <c r="E138" s="61" t="s">
        <v>2</v>
      </c>
      <c r="F138" s="113"/>
      <c r="G138" s="113"/>
      <c r="H138" s="116">
        <f t="shared" si="6"/>
        <v>0</v>
      </c>
      <c r="I138" s="116">
        <f t="shared" si="7"/>
        <v>0</v>
      </c>
      <c r="J138" s="106"/>
    </row>
    <row r="139" spans="1:10" ht="28.8" x14ac:dyDescent="0.3">
      <c r="A139" s="58"/>
      <c r="B139" s="59" t="s">
        <v>857</v>
      </c>
      <c r="C139" s="105"/>
      <c r="D139" s="60">
        <v>1</v>
      </c>
      <c r="E139" s="61" t="s">
        <v>2</v>
      </c>
      <c r="F139" s="113"/>
      <c r="G139" s="113"/>
      <c r="H139" s="116">
        <f t="shared" si="6"/>
        <v>0</v>
      </c>
      <c r="I139" s="116">
        <f t="shared" si="7"/>
        <v>0</v>
      </c>
      <c r="J139" s="106"/>
    </row>
    <row r="140" spans="1:10" ht="28.8" x14ac:dyDescent="0.3">
      <c r="A140" s="58"/>
      <c r="B140" s="59" t="s">
        <v>858</v>
      </c>
      <c r="C140" s="105"/>
      <c r="D140" s="60">
        <v>1</v>
      </c>
      <c r="E140" s="61" t="s">
        <v>2</v>
      </c>
      <c r="F140" s="113"/>
      <c r="G140" s="113"/>
      <c r="H140" s="116">
        <f t="shared" si="6"/>
        <v>0</v>
      </c>
      <c r="I140" s="116">
        <f t="shared" si="7"/>
        <v>0</v>
      </c>
      <c r="J140" s="106"/>
    </row>
    <row r="141" spans="1:10" ht="28.8" x14ac:dyDescent="0.3">
      <c r="A141" s="58"/>
      <c r="B141" s="59" t="s">
        <v>859</v>
      </c>
      <c r="C141" s="105"/>
      <c r="D141" s="60">
        <v>1</v>
      </c>
      <c r="E141" s="61" t="s">
        <v>2</v>
      </c>
      <c r="F141" s="113"/>
      <c r="G141" s="113"/>
      <c r="H141" s="116">
        <f t="shared" si="6"/>
        <v>0</v>
      </c>
      <c r="I141" s="116">
        <f t="shared" si="7"/>
        <v>0</v>
      </c>
      <c r="J141" s="106"/>
    </row>
    <row r="142" spans="1:10" ht="57.6" x14ac:dyDescent="0.3">
      <c r="A142" s="58"/>
      <c r="B142" s="59" t="s">
        <v>860</v>
      </c>
      <c r="C142" s="105"/>
      <c r="D142" s="60">
        <v>1</v>
      </c>
      <c r="E142" s="61" t="s">
        <v>2</v>
      </c>
      <c r="F142" s="113"/>
      <c r="G142" s="113"/>
      <c r="H142" s="116">
        <f t="shared" si="6"/>
        <v>0</v>
      </c>
      <c r="I142" s="116">
        <f t="shared" si="7"/>
        <v>0</v>
      </c>
      <c r="J142" s="106"/>
    </row>
    <row r="143" spans="1:10" ht="43.2" x14ac:dyDescent="0.3">
      <c r="A143" s="58"/>
      <c r="B143" s="59" t="s">
        <v>861</v>
      </c>
      <c r="C143" s="105"/>
      <c r="D143" s="60">
        <v>1</v>
      </c>
      <c r="E143" s="61" t="s">
        <v>2</v>
      </c>
      <c r="F143" s="113"/>
      <c r="G143" s="113"/>
      <c r="H143" s="116">
        <f t="shared" si="6"/>
        <v>0</v>
      </c>
      <c r="I143" s="116">
        <f t="shared" si="7"/>
        <v>0</v>
      </c>
      <c r="J143" s="106"/>
    </row>
    <row r="144" spans="1:10" ht="45" customHeight="1" x14ac:dyDescent="0.3">
      <c r="A144" s="58"/>
      <c r="B144" s="59" t="s">
        <v>862</v>
      </c>
      <c r="C144" s="105"/>
      <c r="D144" s="60">
        <v>1</v>
      </c>
      <c r="E144" s="61" t="s">
        <v>2</v>
      </c>
      <c r="F144" s="113"/>
      <c r="G144" s="113"/>
      <c r="H144" s="116">
        <f t="shared" si="6"/>
        <v>0</v>
      </c>
      <c r="I144" s="116">
        <f t="shared" si="7"/>
        <v>0</v>
      </c>
      <c r="J144" s="106"/>
    </row>
    <row r="145" spans="1:10" ht="28.8" x14ac:dyDescent="0.3">
      <c r="A145" s="58"/>
      <c r="B145" s="59" t="s">
        <v>863</v>
      </c>
      <c r="C145" s="105"/>
      <c r="D145" s="60">
        <v>1</v>
      </c>
      <c r="E145" s="61" t="s">
        <v>2</v>
      </c>
      <c r="F145" s="113"/>
      <c r="G145" s="113"/>
      <c r="H145" s="116">
        <f t="shared" si="6"/>
        <v>0</v>
      </c>
      <c r="I145" s="116">
        <f t="shared" si="7"/>
        <v>0</v>
      </c>
      <c r="J145" s="106"/>
    </row>
    <row r="146" spans="1:10" ht="57.6" x14ac:dyDescent="0.3">
      <c r="A146" s="58"/>
      <c r="B146" s="59" t="s">
        <v>864</v>
      </c>
      <c r="C146" s="105"/>
      <c r="D146" s="60">
        <v>1</v>
      </c>
      <c r="E146" s="61" t="s">
        <v>2</v>
      </c>
      <c r="F146" s="113"/>
      <c r="G146" s="113"/>
      <c r="H146" s="116">
        <f t="shared" si="6"/>
        <v>0</v>
      </c>
      <c r="I146" s="116">
        <f t="shared" si="7"/>
        <v>0</v>
      </c>
      <c r="J146" s="106"/>
    </row>
    <row r="147" spans="1:10" ht="28.8" x14ac:dyDescent="0.3">
      <c r="A147" s="58"/>
      <c r="B147" s="59" t="s">
        <v>865</v>
      </c>
      <c r="C147" s="105"/>
      <c r="D147" s="60">
        <v>1</v>
      </c>
      <c r="E147" s="61" t="s">
        <v>2</v>
      </c>
      <c r="F147" s="113"/>
      <c r="G147" s="113"/>
      <c r="H147" s="116">
        <f t="shared" si="6"/>
        <v>0</v>
      </c>
      <c r="I147" s="116">
        <f t="shared" si="7"/>
        <v>0</v>
      </c>
      <c r="J147" s="106"/>
    </row>
    <row r="148" spans="1:10" ht="33.75" customHeight="1" x14ac:dyDescent="0.3">
      <c r="A148" s="58"/>
      <c r="B148" s="59" t="s">
        <v>866</v>
      </c>
      <c r="C148" s="105"/>
      <c r="D148" s="60">
        <v>1</v>
      </c>
      <c r="E148" s="61" t="s">
        <v>2</v>
      </c>
      <c r="F148" s="113"/>
      <c r="G148" s="113"/>
      <c r="H148" s="116">
        <f t="shared" si="6"/>
        <v>0</v>
      </c>
      <c r="I148" s="116">
        <f t="shared" si="7"/>
        <v>0</v>
      </c>
      <c r="J148" s="106"/>
    </row>
    <row r="149" spans="1:10" ht="28.8" x14ac:dyDescent="0.3">
      <c r="A149" s="58"/>
      <c r="B149" s="59" t="s">
        <v>867</v>
      </c>
      <c r="C149" s="105"/>
      <c r="D149" s="60">
        <v>1</v>
      </c>
      <c r="E149" s="61" t="s">
        <v>2</v>
      </c>
      <c r="F149" s="113"/>
      <c r="G149" s="113"/>
      <c r="H149" s="116">
        <f t="shared" si="6"/>
        <v>0</v>
      </c>
      <c r="I149" s="116">
        <f t="shared" si="7"/>
        <v>0</v>
      </c>
      <c r="J149" s="106"/>
    </row>
    <row r="150" spans="1:10" ht="28.8" x14ac:dyDescent="0.3">
      <c r="A150" s="58"/>
      <c r="B150" s="59" t="s">
        <v>868</v>
      </c>
      <c r="C150" s="105"/>
      <c r="D150" s="60">
        <v>1</v>
      </c>
      <c r="E150" s="61" t="s">
        <v>2</v>
      </c>
      <c r="F150" s="113"/>
      <c r="G150" s="113"/>
      <c r="H150" s="116">
        <f t="shared" si="6"/>
        <v>0</v>
      </c>
      <c r="I150" s="116">
        <f t="shared" si="7"/>
        <v>0</v>
      </c>
      <c r="J150" s="106"/>
    </row>
    <row r="151" spans="1:10" ht="43.2" x14ac:dyDescent="0.3">
      <c r="A151" s="58"/>
      <c r="B151" s="59" t="s">
        <v>869</v>
      </c>
      <c r="C151" s="105"/>
      <c r="D151" s="60">
        <v>1</v>
      </c>
      <c r="E151" s="61" t="s">
        <v>2</v>
      </c>
      <c r="F151" s="113"/>
      <c r="G151" s="113"/>
      <c r="H151" s="116">
        <f t="shared" si="6"/>
        <v>0</v>
      </c>
      <c r="I151" s="116">
        <f t="shared" si="7"/>
        <v>0</v>
      </c>
      <c r="J151" s="106"/>
    </row>
    <row r="152" spans="1:10" ht="28.8" x14ac:dyDescent="0.3">
      <c r="A152" s="58"/>
      <c r="B152" s="59" t="s">
        <v>870</v>
      </c>
      <c r="C152" s="105"/>
      <c r="D152" s="60">
        <v>1</v>
      </c>
      <c r="E152" s="61" t="s">
        <v>2</v>
      </c>
      <c r="F152" s="113"/>
      <c r="G152" s="113"/>
      <c r="H152" s="116">
        <f t="shared" si="6"/>
        <v>0</v>
      </c>
      <c r="I152" s="116">
        <f t="shared" si="7"/>
        <v>0</v>
      </c>
      <c r="J152" s="106"/>
    </row>
    <row r="153" spans="1:10" ht="72" x14ac:dyDescent="0.3">
      <c r="A153" s="58"/>
      <c r="B153" s="59" t="s">
        <v>871</v>
      </c>
      <c r="C153" s="105"/>
      <c r="D153" s="60">
        <v>1</v>
      </c>
      <c r="E153" s="61" t="s">
        <v>2</v>
      </c>
      <c r="F153" s="113"/>
      <c r="G153" s="113"/>
      <c r="H153" s="116">
        <f t="shared" si="6"/>
        <v>0</v>
      </c>
      <c r="I153" s="116">
        <f t="shared" si="7"/>
        <v>0</v>
      </c>
      <c r="J153" s="106"/>
    </row>
    <row r="154" spans="1:10" ht="72" x14ac:dyDescent="0.3">
      <c r="A154" s="58"/>
      <c r="B154" s="59" t="s">
        <v>872</v>
      </c>
      <c r="C154" s="105"/>
      <c r="D154" s="60">
        <v>1</v>
      </c>
      <c r="E154" s="61" t="s">
        <v>2</v>
      </c>
      <c r="F154" s="113"/>
      <c r="G154" s="113"/>
      <c r="H154" s="116">
        <f t="shared" si="6"/>
        <v>0</v>
      </c>
      <c r="I154" s="116">
        <f t="shared" si="7"/>
        <v>0</v>
      </c>
      <c r="J154" s="106"/>
    </row>
    <row r="155" spans="1:10" ht="43.2" x14ac:dyDescent="0.3">
      <c r="A155" s="58"/>
      <c r="B155" s="59" t="s">
        <v>873</v>
      </c>
      <c r="C155" s="105"/>
      <c r="D155" s="60">
        <v>1</v>
      </c>
      <c r="E155" s="61" t="s">
        <v>2</v>
      </c>
      <c r="F155" s="113"/>
      <c r="G155" s="113"/>
      <c r="H155" s="116">
        <f t="shared" si="6"/>
        <v>0</v>
      </c>
      <c r="I155" s="116">
        <f t="shared" si="7"/>
        <v>0</v>
      </c>
      <c r="J155" s="106"/>
    </row>
    <row r="156" spans="1:10" ht="28.8" x14ac:dyDescent="0.3">
      <c r="A156" s="58"/>
      <c r="B156" s="59" t="s">
        <v>874</v>
      </c>
      <c r="C156" s="105"/>
      <c r="D156" s="60">
        <v>1</v>
      </c>
      <c r="E156" s="61" t="s">
        <v>2</v>
      </c>
      <c r="F156" s="113"/>
      <c r="G156" s="113"/>
      <c r="H156" s="116">
        <f t="shared" si="6"/>
        <v>0</v>
      </c>
      <c r="I156" s="116">
        <f t="shared" si="7"/>
        <v>0</v>
      </c>
      <c r="J156" s="106"/>
    </row>
    <row r="157" spans="1:10" ht="28.8" x14ac:dyDescent="0.3">
      <c r="A157" s="58"/>
      <c r="B157" s="59" t="s">
        <v>875</v>
      </c>
      <c r="C157" s="105"/>
      <c r="D157" s="60">
        <v>1</v>
      </c>
      <c r="E157" s="61" t="s">
        <v>2</v>
      </c>
      <c r="F157" s="113"/>
      <c r="G157" s="113"/>
      <c r="H157" s="116">
        <f t="shared" si="6"/>
        <v>0</v>
      </c>
      <c r="I157" s="116">
        <f t="shared" si="7"/>
        <v>0</v>
      </c>
      <c r="J157" s="106"/>
    </row>
    <row r="158" spans="1:10" ht="43.2" x14ac:dyDescent="0.3">
      <c r="A158" s="58"/>
      <c r="B158" s="59" t="s">
        <v>876</v>
      </c>
      <c r="C158" s="105"/>
      <c r="D158" s="60">
        <v>1</v>
      </c>
      <c r="E158" s="61" t="s">
        <v>2</v>
      </c>
      <c r="F158" s="113"/>
      <c r="G158" s="113"/>
      <c r="H158" s="116">
        <f t="shared" si="6"/>
        <v>0</v>
      </c>
      <c r="I158" s="116">
        <f t="shared" si="7"/>
        <v>0</v>
      </c>
      <c r="J158" s="106"/>
    </row>
    <row r="159" spans="1:10" ht="43.2" x14ac:dyDescent="0.3">
      <c r="A159" s="58"/>
      <c r="B159" s="59" t="s">
        <v>877</v>
      </c>
      <c r="C159" s="105"/>
      <c r="D159" s="60">
        <v>1</v>
      </c>
      <c r="E159" s="61" t="s">
        <v>2</v>
      </c>
      <c r="F159" s="113"/>
      <c r="G159" s="113"/>
      <c r="H159" s="116">
        <f t="shared" si="6"/>
        <v>0</v>
      </c>
      <c r="I159" s="116">
        <f t="shared" si="7"/>
        <v>0</v>
      </c>
      <c r="J159" s="106"/>
    </row>
    <row r="160" spans="1:10" ht="43.2" x14ac:dyDescent="0.3">
      <c r="A160" s="58"/>
      <c r="B160" s="59" t="s">
        <v>878</v>
      </c>
      <c r="C160" s="105"/>
      <c r="D160" s="60">
        <v>1</v>
      </c>
      <c r="E160" s="61" t="s">
        <v>2</v>
      </c>
      <c r="F160" s="113"/>
      <c r="G160" s="113"/>
      <c r="H160" s="116">
        <f t="shared" si="6"/>
        <v>0</v>
      </c>
      <c r="I160" s="116">
        <f t="shared" si="7"/>
        <v>0</v>
      </c>
      <c r="J160" s="106"/>
    </row>
    <row r="161" spans="1:10" x14ac:dyDescent="0.3">
      <c r="A161" s="58"/>
      <c r="B161" s="59" t="s">
        <v>879</v>
      </c>
      <c r="C161" s="105"/>
      <c r="D161" s="60">
        <v>1</v>
      </c>
      <c r="E161" s="61" t="s">
        <v>2</v>
      </c>
      <c r="F161" s="113"/>
      <c r="G161" s="113"/>
      <c r="H161" s="116">
        <f t="shared" si="6"/>
        <v>0</v>
      </c>
      <c r="I161" s="116">
        <f t="shared" si="7"/>
        <v>0</v>
      </c>
      <c r="J161" s="106"/>
    </row>
    <row r="162" spans="1:10" ht="43.2" x14ac:dyDescent="0.3">
      <c r="A162" s="58"/>
      <c r="B162" s="59" t="s">
        <v>880</v>
      </c>
      <c r="C162" s="105"/>
      <c r="D162" s="60">
        <v>1</v>
      </c>
      <c r="E162" s="61" t="s">
        <v>2</v>
      </c>
      <c r="F162" s="113"/>
      <c r="G162" s="113"/>
      <c r="H162" s="116">
        <f t="shared" si="6"/>
        <v>0</v>
      </c>
      <c r="I162" s="116">
        <f t="shared" si="7"/>
        <v>0</v>
      </c>
      <c r="J162" s="106"/>
    </row>
    <row r="163" spans="1:10" ht="57.6" customHeight="1" x14ac:dyDescent="0.3">
      <c r="A163" s="58"/>
      <c r="B163" s="59" t="s">
        <v>881</v>
      </c>
      <c r="C163" s="105"/>
      <c r="D163" s="60">
        <v>1</v>
      </c>
      <c r="E163" s="61" t="s">
        <v>2</v>
      </c>
      <c r="F163" s="113"/>
      <c r="G163" s="113"/>
      <c r="H163" s="116">
        <f t="shared" si="6"/>
        <v>0</v>
      </c>
      <c r="I163" s="116">
        <f t="shared" si="7"/>
        <v>0</v>
      </c>
      <c r="J163" s="106"/>
    </row>
    <row r="164" spans="1:10" ht="43.2" x14ac:dyDescent="0.3">
      <c r="A164" s="58"/>
      <c r="B164" s="59" t="s">
        <v>882</v>
      </c>
      <c r="C164" s="105"/>
      <c r="D164" s="60">
        <v>1</v>
      </c>
      <c r="E164" s="61" t="s">
        <v>2</v>
      </c>
      <c r="F164" s="113"/>
      <c r="G164" s="113"/>
      <c r="H164" s="116">
        <f t="shared" si="6"/>
        <v>0</v>
      </c>
      <c r="I164" s="116">
        <f t="shared" si="7"/>
        <v>0</v>
      </c>
      <c r="J164" s="106"/>
    </row>
    <row r="165" spans="1:10" ht="78.75" customHeight="1" x14ac:dyDescent="0.3">
      <c r="A165" s="58"/>
      <c r="B165" s="59" t="s">
        <v>883</v>
      </c>
      <c r="C165" s="105"/>
      <c r="D165" s="60">
        <v>1</v>
      </c>
      <c r="E165" s="61" t="s">
        <v>2</v>
      </c>
      <c r="F165" s="113"/>
      <c r="G165" s="113"/>
      <c r="H165" s="116">
        <f t="shared" si="6"/>
        <v>0</v>
      </c>
      <c r="I165" s="116">
        <f t="shared" si="7"/>
        <v>0</v>
      </c>
      <c r="J165" s="106"/>
    </row>
    <row r="166" spans="1:10" ht="57.6" x14ac:dyDescent="0.3">
      <c r="A166" s="58"/>
      <c r="B166" s="59" t="s">
        <v>884</v>
      </c>
      <c r="C166" s="105"/>
      <c r="D166" s="60">
        <v>1</v>
      </c>
      <c r="E166" s="61" t="s">
        <v>2</v>
      </c>
      <c r="F166" s="113"/>
      <c r="G166" s="113"/>
      <c r="H166" s="116">
        <f t="shared" si="6"/>
        <v>0</v>
      </c>
      <c r="I166" s="116">
        <f t="shared" si="7"/>
        <v>0</v>
      </c>
      <c r="J166" s="106"/>
    </row>
    <row r="167" spans="1:10" ht="43.2" x14ac:dyDescent="0.3">
      <c r="A167" s="58"/>
      <c r="B167" s="59" t="s">
        <v>903</v>
      </c>
      <c r="C167" s="105"/>
      <c r="D167" s="60">
        <v>1</v>
      </c>
      <c r="E167" s="61" t="s">
        <v>2</v>
      </c>
      <c r="F167" s="113"/>
      <c r="G167" s="113"/>
      <c r="H167" s="116">
        <f t="shared" si="6"/>
        <v>0</v>
      </c>
      <c r="I167" s="116">
        <f t="shared" si="7"/>
        <v>0</v>
      </c>
      <c r="J167" s="106"/>
    </row>
    <row r="168" spans="1:10" ht="57.6" x14ac:dyDescent="0.3">
      <c r="A168" s="58"/>
      <c r="B168" s="59" t="s">
        <v>904</v>
      </c>
      <c r="C168" s="105"/>
      <c r="D168" s="60">
        <v>1</v>
      </c>
      <c r="E168" s="61" t="s">
        <v>2</v>
      </c>
      <c r="F168" s="113"/>
      <c r="G168" s="113"/>
      <c r="H168" s="116">
        <f t="shared" si="6"/>
        <v>0</v>
      </c>
      <c r="I168" s="116">
        <f t="shared" si="7"/>
        <v>0</v>
      </c>
      <c r="J168" s="106"/>
    </row>
    <row r="169" spans="1:10" ht="28.8" x14ac:dyDescent="0.3">
      <c r="A169" s="58"/>
      <c r="B169" s="59" t="s">
        <v>905</v>
      </c>
      <c r="C169" s="105"/>
      <c r="D169" s="60">
        <v>1</v>
      </c>
      <c r="E169" s="61" t="s">
        <v>2</v>
      </c>
      <c r="F169" s="113"/>
      <c r="G169" s="113"/>
      <c r="H169" s="116">
        <f t="shared" si="6"/>
        <v>0</v>
      </c>
      <c r="I169" s="116">
        <f t="shared" si="7"/>
        <v>0</v>
      </c>
      <c r="J169" s="106"/>
    </row>
    <row r="170" spans="1:10" ht="28.8" x14ac:dyDescent="0.3">
      <c r="A170" s="58"/>
      <c r="B170" s="59" t="s">
        <v>906</v>
      </c>
      <c r="C170" s="105"/>
      <c r="D170" s="60">
        <v>1</v>
      </c>
      <c r="E170" s="61" t="s">
        <v>2</v>
      </c>
      <c r="F170" s="113"/>
      <c r="G170" s="113"/>
      <c r="H170" s="116">
        <f t="shared" si="6"/>
        <v>0</v>
      </c>
      <c r="I170" s="116">
        <f t="shared" si="7"/>
        <v>0</v>
      </c>
      <c r="J170" s="106"/>
    </row>
    <row r="171" spans="1:10" ht="75.599999999999994" customHeight="1" x14ac:dyDescent="0.3">
      <c r="A171" s="58"/>
      <c r="B171" s="59" t="s">
        <v>907</v>
      </c>
      <c r="C171" s="105"/>
      <c r="D171" s="60">
        <v>1</v>
      </c>
      <c r="E171" s="61" t="s">
        <v>2</v>
      </c>
      <c r="F171" s="113"/>
      <c r="G171" s="113"/>
      <c r="H171" s="116">
        <f t="shared" si="6"/>
        <v>0</v>
      </c>
      <c r="I171" s="116">
        <f t="shared" si="7"/>
        <v>0</v>
      </c>
      <c r="J171" s="106"/>
    </row>
    <row r="172" spans="1:10" ht="72" x14ac:dyDescent="0.3">
      <c r="A172" s="58"/>
      <c r="B172" s="59" t="s">
        <v>902</v>
      </c>
      <c r="C172" s="105"/>
      <c r="D172" s="60">
        <v>1</v>
      </c>
      <c r="E172" s="61" t="s">
        <v>2</v>
      </c>
      <c r="F172" s="113"/>
      <c r="G172" s="113"/>
      <c r="H172" s="116">
        <f t="shared" si="6"/>
        <v>0</v>
      </c>
      <c r="I172" s="116">
        <f t="shared" si="7"/>
        <v>0</v>
      </c>
      <c r="J172" s="106"/>
    </row>
    <row r="173" spans="1:10" ht="33.75" customHeight="1" x14ac:dyDescent="0.3">
      <c r="A173" s="58"/>
      <c r="B173" s="59" t="s">
        <v>901</v>
      </c>
      <c r="C173" s="105"/>
      <c r="D173" s="60">
        <v>1</v>
      </c>
      <c r="E173" s="61" t="s">
        <v>2</v>
      </c>
      <c r="F173" s="113"/>
      <c r="G173" s="113"/>
      <c r="H173" s="116">
        <f t="shared" si="6"/>
        <v>0</v>
      </c>
      <c r="I173" s="116">
        <f t="shared" si="7"/>
        <v>0</v>
      </c>
      <c r="J173" s="106"/>
    </row>
    <row r="174" spans="1:10" ht="43.2" x14ac:dyDescent="0.3">
      <c r="A174" s="58"/>
      <c r="B174" s="59" t="s">
        <v>900</v>
      </c>
      <c r="C174" s="105"/>
      <c r="D174" s="60">
        <v>1</v>
      </c>
      <c r="E174" s="61" t="s">
        <v>2</v>
      </c>
      <c r="F174" s="113"/>
      <c r="G174" s="113"/>
      <c r="H174" s="116">
        <f t="shared" si="6"/>
        <v>0</v>
      </c>
      <c r="I174" s="116">
        <f t="shared" si="7"/>
        <v>0</v>
      </c>
      <c r="J174" s="106"/>
    </row>
    <row r="175" spans="1:10" ht="46.95" customHeight="1" x14ac:dyDescent="0.3">
      <c r="A175" s="58"/>
      <c r="B175" s="59" t="s">
        <v>899</v>
      </c>
      <c r="C175" s="105"/>
      <c r="D175" s="60">
        <v>1</v>
      </c>
      <c r="E175" s="61" t="s">
        <v>2</v>
      </c>
      <c r="F175" s="113"/>
      <c r="G175" s="113"/>
      <c r="H175" s="116">
        <f t="shared" si="6"/>
        <v>0</v>
      </c>
      <c r="I175" s="116">
        <f t="shared" si="7"/>
        <v>0</v>
      </c>
      <c r="J175" s="106"/>
    </row>
    <row r="176" spans="1:10" ht="30" customHeight="1" x14ac:dyDescent="0.3">
      <c r="A176" s="58"/>
      <c r="B176" s="59" t="s">
        <v>898</v>
      </c>
      <c r="C176" s="105"/>
      <c r="D176" s="60">
        <v>1</v>
      </c>
      <c r="E176" s="61" t="s">
        <v>2</v>
      </c>
      <c r="F176" s="113"/>
      <c r="G176" s="113"/>
      <c r="H176" s="116">
        <f t="shared" si="6"/>
        <v>0</v>
      </c>
      <c r="I176" s="116">
        <f t="shared" si="7"/>
        <v>0</v>
      </c>
      <c r="J176" s="106"/>
    </row>
    <row r="177" spans="1:11" ht="28.8" x14ac:dyDescent="0.3">
      <c r="A177" s="58"/>
      <c r="B177" s="59" t="s">
        <v>897</v>
      </c>
      <c r="C177" s="105"/>
      <c r="D177" s="60">
        <v>1</v>
      </c>
      <c r="E177" s="61" t="s">
        <v>2</v>
      </c>
      <c r="F177" s="113"/>
      <c r="G177" s="113"/>
      <c r="H177" s="116">
        <f t="shared" si="6"/>
        <v>0</v>
      </c>
      <c r="I177" s="116">
        <f t="shared" si="7"/>
        <v>0</v>
      </c>
      <c r="J177" s="106"/>
    </row>
    <row r="178" spans="1:11" ht="30" customHeight="1" x14ac:dyDescent="0.3">
      <c r="A178" s="58"/>
      <c r="B178" s="59" t="s">
        <v>896</v>
      </c>
      <c r="C178" s="105"/>
      <c r="D178" s="60">
        <v>1</v>
      </c>
      <c r="E178" s="61" t="s">
        <v>2</v>
      </c>
      <c r="F178" s="113"/>
      <c r="G178" s="113"/>
      <c r="H178" s="116">
        <f t="shared" si="6"/>
        <v>0</v>
      </c>
      <c r="I178" s="116">
        <f t="shared" si="7"/>
        <v>0</v>
      </c>
      <c r="J178" s="106"/>
    </row>
    <row r="179" spans="1:11" ht="57.6" x14ac:dyDescent="0.3">
      <c r="A179" s="58"/>
      <c r="B179" s="59" t="s">
        <v>895</v>
      </c>
      <c r="C179" s="105"/>
      <c r="D179" s="60">
        <v>1</v>
      </c>
      <c r="E179" s="61" t="s">
        <v>2</v>
      </c>
      <c r="F179" s="113"/>
      <c r="G179" s="113"/>
      <c r="H179" s="116">
        <f t="shared" si="6"/>
        <v>0</v>
      </c>
      <c r="I179" s="116">
        <f t="shared" si="7"/>
        <v>0</v>
      </c>
      <c r="J179" s="106"/>
    </row>
    <row r="180" spans="1:11" ht="28.8" x14ac:dyDescent="0.3">
      <c r="A180" s="58"/>
      <c r="B180" s="59" t="s">
        <v>894</v>
      </c>
      <c r="C180" s="105"/>
      <c r="D180" s="60">
        <v>1</v>
      </c>
      <c r="E180" s="61" t="s">
        <v>2</v>
      </c>
      <c r="F180" s="113"/>
      <c r="G180" s="113"/>
      <c r="H180" s="116">
        <f t="shared" si="6"/>
        <v>0</v>
      </c>
      <c r="I180" s="116">
        <f t="shared" si="7"/>
        <v>0</v>
      </c>
      <c r="J180" s="106"/>
    </row>
    <row r="181" spans="1:11" ht="28.8" x14ac:dyDescent="0.3">
      <c r="A181" s="58"/>
      <c r="B181" s="59" t="s">
        <v>893</v>
      </c>
      <c r="C181" s="105"/>
      <c r="D181" s="60">
        <v>1</v>
      </c>
      <c r="E181" s="61" t="s">
        <v>2</v>
      </c>
      <c r="F181" s="113"/>
      <c r="G181" s="113"/>
      <c r="H181" s="116">
        <f t="shared" si="6"/>
        <v>0</v>
      </c>
      <c r="I181" s="116">
        <f t="shared" si="7"/>
        <v>0</v>
      </c>
      <c r="J181" s="106"/>
    </row>
    <row r="182" spans="1:11" ht="28.8" x14ac:dyDescent="0.3">
      <c r="A182" s="58"/>
      <c r="B182" s="59" t="s">
        <v>892</v>
      </c>
      <c r="C182" s="105"/>
      <c r="D182" s="60">
        <v>1</v>
      </c>
      <c r="E182" s="61" t="s">
        <v>2</v>
      </c>
      <c r="F182" s="113"/>
      <c r="G182" s="113"/>
      <c r="H182" s="116">
        <f t="shared" si="6"/>
        <v>0</v>
      </c>
      <c r="I182" s="116">
        <f t="shared" si="7"/>
        <v>0</v>
      </c>
      <c r="J182" s="106"/>
    </row>
    <row r="183" spans="1:11" ht="28.8" x14ac:dyDescent="0.3">
      <c r="A183" s="58"/>
      <c r="B183" s="59" t="s">
        <v>891</v>
      </c>
      <c r="C183" s="105"/>
      <c r="D183" s="60">
        <v>1</v>
      </c>
      <c r="E183" s="61" t="s">
        <v>2</v>
      </c>
      <c r="F183" s="113"/>
      <c r="G183" s="113"/>
      <c r="H183" s="116">
        <f t="shared" si="6"/>
        <v>0</v>
      </c>
      <c r="I183" s="116">
        <f t="shared" si="7"/>
        <v>0</v>
      </c>
      <c r="J183" s="106"/>
    </row>
    <row r="184" spans="1:11" x14ac:dyDescent="0.3">
      <c r="A184" s="58"/>
      <c r="B184" s="59" t="s">
        <v>890</v>
      </c>
      <c r="C184" s="105"/>
      <c r="D184" s="60">
        <v>1</v>
      </c>
      <c r="E184" s="61" t="s">
        <v>2</v>
      </c>
      <c r="F184" s="113"/>
      <c r="G184" s="113"/>
      <c r="H184" s="116">
        <f t="shared" si="6"/>
        <v>0</v>
      </c>
      <c r="I184" s="116">
        <f t="shared" si="7"/>
        <v>0</v>
      </c>
      <c r="J184" s="106"/>
    </row>
    <row r="185" spans="1:11" x14ac:dyDescent="0.3">
      <c r="A185" s="58"/>
      <c r="B185" s="59" t="s">
        <v>889</v>
      </c>
      <c r="C185" s="105"/>
      <c r="D185" s="60">
        <v>1</v>
      </c>
      <c r="E185" s="61" t="s">
        <v>2</v>
      </c>
      <c r="F185" s="113"/>
      <c r="G185" s="113"/>
      <c r="H185" s="116">
        <f t="shared" si="6"/>
        <v>0</v>
      </c>
      <c r="I185" s="116">
        <f t="shared" si="7"/>
        <v>0</v>
      </c>
      <c r="J185" s="106"/>
    </row>
    <row r="186" spans="1:11" x14ac:dyDescent="0.3">
      <c r="A186" s="58"/>
      <c r="B186" s="59" t="s">
        <v>888</v>
      </c>
      <c r="C186" s="105"/>
      <c r="D186" s="60">
        <v>1</v>
      </c>
      <c r="E186" s="61" t="s">
        <v>2</v>
      </c>
      <c r="F186" s="113"/>
      <c r="G186" s="113"/>
      <c r="H186" s="116">
        <f t="shared" si="6"/>
        <v>0</v>
      </c>
      <c r="I186" s="116">
        <f t="shared" si="7"/>
        <v>0</v>
      </c>
      <c r="J186" s="106"/>
    </row>
    <row r="187" spans="1:11" ht="137.25" customHeight="1" x14ac:dyDescent="0.3">
      <c r="A187" s="58"/>
      <c r="B187" s="59" t="s">
        <v>887</v>
      </c>
      <c r="C187" s="105"/>
      <c r="D187" s="60">
        <v>1</v>
      </c>
      <c r="E187" s="61" t="s">
        <v>2</v>
      </c>
      <c r="F187" s="113"/>
      <c r="G187" s="113"/>
      <c r="H187" s="116">
        <f t="shared" si="6"/>
        <v>0</v>
      </c>
      <c r="I187" s="116">
        <f t="shared" si="7"/>
        <v>0</v>
      </c>
      <c r="J187" s="106"/>
    </row>
    <row r="188" spans="1:11" ht="57.6" x14ac:dyDescent="0.3">
      <c r="A188" s="58"/>
      <c r="B188" s="59" t="s">
        <v>886</v>
      </c>
      <c r="C188" s="105"/>
      <c r="D188" s="60">
        <v>1</v>
      </c>
      <c r="E188" s="61" t="s">
        <v>2</v>
      </c>
      <c r="F188" s="113"/>
      <c r="G188" s="113"/>
      <c r="H188" s="116">
        <f t="shared" si="6"/>
        <v>0</v>
      </c>
      <c r="I188" s="116">
        <f t="shared" si="7"/>
        <v>0</v>
      </c>
      <c r="J188" s="106"/>
    </row>
    <row r="189" spans="1:11" s="92" customFormat="1" x14ac:dyDescent="0.3">
      <c r="A189" s="88"/>
      <c r="B189" s="81" t="s">
        <v>693</v>
      </c>
      <c r="C189" s="102"/>
      <c r="D189" s="89">
        <v>1</v>
      </c>
      <c r="E189" s="90" t="s">
        <v>2</v>
      </c>
      <c r="F189" s="119"/>
      <c r="G189" s="119"/>
      <c r="H189" s="120">
        <f t="shared" si="6"/>
        <v>0</v>
      </c>
      <c r="I189" s="121">
        <f t="shared" si="7"/>
        <v>0</v>
      </c>
      <c r="J189" s="104"/>
      <c r="K189" s="91"/>
    </row>
    <row r="190" spans="1:11" s="92" customFormat="1" x14ac:dyDescent="0.3">
      <c r="A190" s="88"/>
      <c r="B190" s="81" t="s">
        <v>1223</v>
      </c>
      <c r="C190" s="102"/>
      <c r="D190" s="89">
        <v>1</v>
      </c>
      <c r="E190" s="90" t="s">
        <v>2</v>
      </c>
      <c r="F190" s="119"/>
      <c r="G190" s="119"/>
      <c r="H190" s="120">
        <f t="shared" si="6"/>
        <v>0</v>
      </c>
      <c r="I190" s="120">
        <f t="shared" si="7"/>
        <v>0</v>
      </c>
      <c r="J190" s="104"/>
      <c r="K190" s="91"/>
    </row>
    <row r="191" spans="1:11" s="92" customFormat="1" x14ac:dyDescent="0.3">
      <c r="A191" s="88"/>
      <c r="B191" s="81" t="s">
        <v>1220</v>
      </c>
      <c r="C191" s="102"/>
      <c r="D191" s="89">
        <v>1</v>
      </c>
      <c r="E191" s="90" t="s">
        <v>2</v>
      </c>
      <c r="F191" s="119"/>
      <c r="G191" s="119"/>
      <c r="H191" s="120">
        <f t="shared" si="6"/>
        <v>0</v>
      </c>
      <c r="I191" s="120">
        <f t="shared" si="7"/>
        <v>0</v>
      </c>
      <c r="J191" s="104"/>
      <c r="K191" s="91"/>
    </row>
    <row r="192" spans="1:11" s="92" customFormat="1" x14ac:dyDescent="0.3">
      <c r="A192" s="88"/>
      <c r="B192" s="81" t="s">
        <v>1219</v>
      </c>
      <c r="C192" s="102"/>
      <c r="D192" s="89">
        <v>1</v>
      </c>
      <c r="E192" s="90" t="s">
        <v>2</v>
      </c>
      <c r="F192" s="119"/>
      <c r="G192" s="119"/>
      <c r="H192" s="120">
        <f t="shared" si="6"/>
        <v>0</v>
      </c>
      <c r="I192" s="120">
        <f t="shared" si="7"/>
        <v>0</v>
      </c>
      <c r="J192" s="104"/>
      <c r="K192" s="91"/>
    </row>
    <row r="193" spans="1:11" s="92" customFormat="1" x14ac:dyDescent="0.3">
      <c r="A193" s="88"/>
      <c r="B193" s="81" t="s">
        <v>1217</v>
      </c>
      <c r="C193" s="102"/>
      <c r="D193" s="89">
        <v>1</v>
      </c>
      <c r="E193" s="90" t="s">
        <v>2</v>
      </c>
      <c r="F193" s="119"/>
      <c r="G193" s="119"/>
      <c r="H193" s="120">
        <f t="shared" si="6"/>
        <v>0</v>
      </c>
      <c r="I193" s="120">
        <f t="shared" si="7"/>
        <v>0</v>
      </c>
      <c r="J193" s="104"/>
      <c r="K193" s="91"/>
    </row>
    <row r="194" spans="1:11" s="92" customFormat="1" x14ac:dyDescent="0.3">
      <c r="A194" s="88"/>
      <c r="B194" s="81" t="s">
        <v>1216</v>
      </c>
      <c r="C194" s="102"/>
      <c r="D194" s="89">
        <v>1</v>
      </c>
      <c r="E194" s="90" t="s">
        <v>2</v>
      </c>
      <c r="F194" s="119"/>
      <c r="G194" s="119"/>
      <c r="H194" s="120">
        <f t="shared" si="6"/>
        <v>0</v>
      </c>
      <c r="I194" s="120">
        <f t="shared" si="7"/>
        <v>0</v>
      </c>
      <c r="J194" s="104"/>
      <c r="K194" s="91"/>
    </row>
    <row r="195" spans="1:11" s="92" customFormat="1" x14ac:dyDescent="0.3">
      <c r="A195" s="88"/>
      <c r="B195" s="81" t="s">
        <v>1215</v>
      </c>
      <c r="C195" s="102"/>
      <c r="D195" s="89">
        <v>1</v>
      </c>
      <c r="E195" s="90" t="s">
        <v>2</v>
      </c>
      <c r="F195" s="119"/>
      <c r="G195" s="119"/>
      <c r="H195" s="120">
        <f t="shared" si="6"/>
        <v>0</v>
      </c>
      <c r="I195" s="120">
        <f t="shared" si="7"/>
        <v>0</v>
      </c>
      <c r="J195" s="104"/>
      <c r="K195" s="91"/>
    </row>
    <row r="196" spans="1:11" s="92" customFormat="1" x14ac:dyDescent="0.3">
      <c r="A196" s="88"/>
      <c r="B196" s="81" t="s">
        <v>710</v>
      </c>
      <c r="C196" s="102"/>
      <c r="D196" s="89">
        <v>1</v>
      </c>
      <c r="E196" s="90" t="s">
        <v>2</v>
      </c>
      <c r="F196" s="119"/>
      <c r="G196" s="119"/>
      <c r="H196" s="120">
        <f t="shared" si="6"/>
        <v>0</v>
      </c>
      <c r="I196" s="120">
        <f t="shared" si="7"/>
        <v>0</v>
      </c>
      <c r="J196" s="104"/>
      <c r="K196" s="91"/>
    </row>
    <row r="197" spans="1:11" s="92" customFormat="1" x14ac:dyDescent="0.3">
      <c r="A197" s="88"/>
      <c r="B197" s="81" t="s">
        <v>707</v>
      </c>
      <c r="C197" s="102"/>
      <c r="D197" s="89">
        <v>1</v>
      </c>
      <c r="E197" s="90" t="s">
        <v>2</v>
      </c>
      <c r="F197" s="119"/>
      <c r="G197" s="119"/>
      <c r="H197" s="120">
        <f t="shared" ref="H197:H204" si="8">F197-(G197/100)*F197</f>
        <v>0</v>
      </c>
      <c r="I197" s="120">
        <f t="shared" ref="I197:I204" si="9">H197*D197</f>
        <v>0</v>
      </c>
      <c r="J197" s="104"/>
      <c r="K197" s="91"/>
    </row>
    <row r="198" spans="1:11" s="92" customFormat="1" x14ac:dyDescent="0.3">
      <c r="A198" s="88"/>
      <c r="B198" s="81" t="s">
        <v>1211</v>
      </c>
      <c r="C198" s="102"/>
      <c r="D198" s="89">
        <v>1</v>
      </c>
      <c r="E198" s="90" t="s">
        <v>2</v>
      </c>
      <c r="F198" s="119"/>
      <c r="G198" s="119"/>
      <c r="H198" s="120">
        <f t="shared" si="8"/>
        <v>0</v>
      </c>
      <c r="I198" s="120">
        <f t="shared" si="9"/>
        <v>0</v>
      </c>
      <c r="J198" s="104"/>
      <c r="K198" s="91"/>
    </row>
    <row r="199" spans="1:11" s="92" customFormat="1" x14ac:dyDescent="0.3">
      <c r="A199" s="88"/>
      <c r="B199" s="81" t="s">
        <v>1212</v>
      </c>
      <c r="C199" s="102"/>
      <c r="D199" s="89">
        <v>1</v>
      </c>
      <c r="E199" s="90" t="s">
        <v>2</v>
      </c>
      <c r="F199" s="119"/>
      <c r="G199" s="119"/>
      <c r="H199" s="120">
        <f t="shared" si="8"/>
        <v>0</v>
      </c>
      <c r="I199" s="120">
        <f t="shared" si="9"/>
        <v>0</v>
      </c>
      <c r="J199" s="104"/>
      <c r="K199" s="91"/>
    </row>
    <row r="200" spans="1:11" s="92" customFormat="1" x14ac:dyDescent="0.3">
      <c r="A200" s="88">
        <v>717013</v>
      </c>
      <c r="B200" s="81" t="s">
        <v>1214</v>
      </c>
      <c r="C200" s="102"/>
      <c r="D200" s="89">
        <v>1</v>
      </c>
      <c r="E200" s="90" t="s">
        <v>2</v>
      </c>
      <c r="F200" s="119"/>
      <c r="G200" s="119"/>
      <c r="H200" s="120">
        <f t="shared" si="8"/>
        <v>0</v>
      </c>
      <c r="I200" s="120">
        <f t="shared" si="9"/>
        <v>0</v>
      </c>
      <c r="J200" s="104"/>
      <c r="K200" s="91"/>
    </row>
    <row r="201" spans="1:11" s="92" customFormat="1" x14ac:dyDescent="0.3">
      <c r="A201" s="88"/>
      <c r="B201" s="81" t="s">
        <v>1213</v>
      </c>
      <c r="C201" s="102"/>
      <c r="D201" s="89">
        <v>1</v>
      </c>
      <c r="E201" s="90" t="s">
        <v>2</v>
      </c>
      <c r="F201" s="119"/>
      <c r="G201" s="119"/>
      <c r="H201" s="120">
        <f t="shared" si="8"/>
        <v>0</v>
      </c>
      <c r="I201" s="120">
        <f t="shared" si="9"/>
        <v>0</v>
      </c>
      <c r="J201" s="104"/>
      <c r="K201" s="91"/>
    </row>
    <row r="202" spans="1:11" x14ac:dyDescent="0.3">
      <c r="A202" s="58"/>
      <c r="B202" s="59" t="s">
        <v>1200</v>
      </c>
      <c r="C202" s="105"/>
      <c r="D202" s="60">
        <v>1</v>
      </c>
      <c r="E202" s="61" t="s">
        <v>2</v>
      </c>
      <c r="F202" s="113"/>
      <c r="G202" s="113"/>
      <c r="H202" s="116">
        <f t="shared" si="8"/>
        <v>0</v>
      </c>
      <c r="I202" s="116">
        <f t="shared" si="9"/>
        <v>0</v>
      </c>
      <c r="J202" s="106"/>
    </row>
    <row r="203" spans="1:11" x14ac:dyDescent="0.3">
      <c r="A203" s="58"/>
      <c r="B203" s="59" t="s">
        <v>1201</v>
      </c>
      <c r="C203" s="105"/>
      <c r="D203" s="60">
        <v>1</v>
      </c>
      <c r="E203" s="61" t="s">
        <v>2</v>
      </c>
      <c r="F203" s="113"/>
      <c r="G203" s="113"/>
      <c r="H203" s="116">
        <f t="shared" si="8"/>
        <v>0</v>
      </c>
      <c r="I203" s="116">
        <f t="shared" si="9"/>
        <v>0</v>
      </c>
      <c r="J203" s="106"/>
    </row>
    <row r="204" spans="1:11" ht="15" thickBot="1" x14ac:dyDescent="0.35">
      <c r="A204" s="58"/>
      <c r="B204" s="59" t="s">
        <v>1202</v>
      </c>
      <c r="C204" s="105"/>
      <c r="D204" s="60">
        <v>1</v>
      </c>
      <c r="E204" s="61" t="s">
        <v>2</v>
      </c>
      <c r="F204" s="113"/>
      <c r="G204" s="113"/>
      <c r="H204" s="116">
        <f t="shared" si="8"/>
        <v>0</v>
      </c>
      <c r="I204" s="116">
        <f t="shared" si="9"/>
        <v>0</v>
      </c>
      <c r="J204" s="106"/>
    </row>
    <row r="205" spans="1:11" ht="29.25" customHeight="1" thickBot="1" x14ac:dyDescent="0.35">
      <c r="A205" s="163" t="s">
        <v>972</v>
      </c>
      <c r="B205" s="164"/>
      <c r="C205" s="156"/>
      <c r="D205" s="157"/>
      <c r="E205" s="157"/>
      <c r="F205" s="157"/>
      <c r="G205" s="157"/>
      <c r="H205" s="158"/>
      <c r="I205" s="114">
        <f>SUM(I4:I204)</f>
        <v>0</v>
      </c>
      <c r="J205" s="44"/>
    </row>
    <row r="206" spans="1:11" ht="15" thickBot="1" x14ac:dyDescent="0.35">
      <c r="H206" s="6"/>
      <c r="I206" s="6"/>
    </row>
    <row r="207" spans="1:11" ht="33" customHeight="1" thickBot="1" x14ac:dyDescent="0.35">
      <c r="B207" s="152" t="s">
        <v>692</v>
      </c>
      <c r="C207" s="152"/>
      <c r="F207" s="99" t="s">
        <v>1240</v>
      </c>
      <c r="G207" s="52"/>
      <c r="I207" s="107"/>
      <c r="J207" s="99" t="s">
        <v>1239</v>
      </c>
      <c r="K207" s="99"/>
    </row>
    <row r="208" spans="1:11" ht="30" customHeight="1" x14ac:dyDescent="0.3">
      <c r="B208" s="45" t="s">
        <v>1003</v>
      </c>
      <c r="F208" s="100"/>
      <c r="G208" s="53"/>
      <c r="H208" s="6"/>
      <c r="I208" s="6"/>
      <c r="J208" s="100"/>
    </row>
    <row r="209" spans="2:15" x14ac:dyDescent="0.3">
      <c r="H209" s="6"/>
      <c r="I209" s="6"/>
    </row>
    <row r="210" spans="2:15" x14ac:dyDescent="0.3">
      <c r="B210" t="s">
        <v>995</v>
      </c>
      <c r="H210" s="6"/>
      <c r="I210" s="6"/>
    </row>
    <row r="211" spans="2:15" x14ac:dyDescent="0.3">
      <c r="D211" s="52"/>
      <c r="H211" s="6"/>
      <c r="I211" s="6"/>
      <c r="J211" s="49"/>
      <c r="K211" s="6"/>
      <c r="L211" s="6"/>
      <c r="M211" s="6"/>
      <c r="N211" s="6"/>
      <c r="O211" s="6"/>
    </row>
    <row r="212" spans="2:15" x14ac:dyDescent="0.3">
      <c r="H212" s="6"/>
      <c r="I212" s="6"/>
      <c r="J212" s="162"/>
      <c r="K212" s="162"/>
      <c r="L212" s="162"/>
      <c r="M212" s="162"/>
      <c r="N212" s="162"/>
      <c r="O212" s="162"/>
    </row>
    <row r="213" spans="2:15" x14ac:dyDescent="0.3">
      <c r="H213" s="6"/>
      <c r="I213" s="6"/>
      <c r="J213" s="49"/>
      <c r="K213" s="6"/>
      <c r="L213" s="6"/>
      <c r="M213" s="6"/>
      <c r="N213" s="6"/>
      <c r="O213" s="6"/>
    </row>
    <row r="214" spans="2:15" x14ac:dyDescent="0.3">
      <c r="H214" s="6"/>
      <c r="I214" s="6"/>
      <c r="J214" s="49"/>
      <c r="K214" s="6"/>
      <c r="L214" s="6"/>
      <c r="M214" s="6"/>
      <c r="N214" s="6"/>
      <c r="O214" s="6"/>
    </row>
    <row r="215" spans="2:15" x14ac:dyDescent="0.3">
      <c r="H215" s="6"/>
      <c r="I215" s="6"/>
      <c r="J215" s="49"/>
      <c r="K215" s="6"/>
      <c r="L215" s="6"/>
      <c r="M215" s="6"/>
      <c r="N215" s="6"/>
      <c r="O215" s="6"/>
    </row>
    <row r="216" spans="2:15" x14ac:dyDescent="0.3">
      <c r="H216" s="6"/>
      <c r="I216" s="6"/>
      <c r="J216" s="49"/>
      <c r="K216" s="6"/>
      <c r="L216" s="6"/>
      <c r="M216" s="6"/>
      <c r="N216" s="6"/>
      <c r="O216" s="6"/>
    </row>
    <row r="217" spans="2:15" x14ac:dyDescent="0.3">
      <c r="H217" s="6"/>
      <c r="I217" s="6"/>
    </row>
    <row r="218" spans="2:15" x14ac:dyDescent="0.3">
      <c r="H218" s="6"/>
      <c r="I218" s="6"/>
    </row>
    <row r="219" spans="2:15" x14ac:dyDescent="0.3">
      <c r="H219" s="6"/>
      <c r="I219" s="6"/>
    </row>
    <row r="220" spans="2:15" x14ac:dyDescent="0.3">
      <c r="H220" s="6"/>
      <c r="I220" s="6"/>
    </row>
    <row r="221" spans="2:15" x14ac:dyDescent="0.3">
      <c r="H221" s="6"/>
      <c r="I221" s="6"/>
    </row>
    <row r="222" spans="2:15" x14ac:dyDescent="0.3">
      <c r="H222" s="6"/>
      <c r="I222" s="6"/>
    </row>
    <row r="223" spans="2:15" x14ac:dyDescent="0.3">
      <c r="H223" s="6"/>
      <c r="I223" s="6"/>
    </row>
    <row r="224" spans="2:15" x14ac:dyDescent="0.3">
      <c r="H224" s="6"/>
      <c r="I224" s="6"/>
    </row>
    <row r="225" spans="8:9" x14ac:dyDescent="0.3">
      <c r="H225" s="6"/>
      <c r="I225" s="6"/>
    </row>
    <row r="226" spans="8:9" x14ac:dyDescent="0.3">
      <c r="H226" s="6"/>
      <c r="I226" s="6"/>
    </row>
    <row r="227" spans="8:9" x14ac:dyDescent="0.3">
      <c r="H227" s="6"/>
      <c r="I227" s="6"/>
    </row>
    <row r="228" spans="8:9" x14ac:dyDescent="0.3">
      <c r="H228" s="6"/>
      <c r="I228" s="6"/>
    </row>
    <row r="229" spans="8:9" x14ac:dyDescent="0.3">
      <c r="H229" s="6"/>
      <c r="I229" s="6"/>
    </row>
    <row r="230" spans="8:9" x14ac:dyDescent="0.3">
      <c r="H230" s="6"/>
      <c r="I230" s="6"/>
    </row>
    <row r="231" spans="8:9" x14ac:dyDescent="0.3">
      <c r="H231" s="6"/>
      <c r="I231" s="6"/>
    </row>
    <row r="232" spans="8:9" x14ac:dyDescent="0.3">
      <c r="H232" s="6"/>
      <c r="I232" s="6"/>
    </row>
    <row r="233" spans="8:9" x14ac:dyDescent="0.3">
      <c r="H233" s="6"/>
      <c r="I233" s="6"/>
    </row>
    <row r="234" spans="8:9" x14ac:dyDescent="0.3">
      <c r="H234" s="6"/>
      <c r="I234" s="6"/>
    </row>
    <row r="235" spans="8:9" x14ac:dyDescent="0.3">
      <c r="H235" s="6"/>
      <c r="I235" s="6"/>
    </row>
    <row r="236" spans="8:9" x14ac:dyDescent="0.3">
      <c r="H236" s="6"/>
      <c r="I236" s="6"/>
    </row>
    <row r="237" spans="8:9" x14ac:dyDescent="0.3">
      <c r="H237" s="6"/>
      <c r="I237" s="6"/>
    </row>
    <row r="238" spans="8:9" x14ac:dyDescent="0.3">
      <c r="H238" s="6"/>
      <c r="I238" s="6"/>
    </row>
    <row r="239" spans="8:9" x14ac:dyDescent="0.3">
      <c r="H239" s="6"/>
      <c r="I239" s="6"/>
    </row>
    <row r="240" spans="8:9" x14ac:dyDescent="0.3">
      <c r="H240" s="6"/>
      <c r="I240" s="6"/>
    </row>
    <row r="241" spans="8:9" x14ac:dyDescent="0.3">
      <c r="H241" s="6"/>
      <c r="I241" s="6"/>
    </row>
    <row r="242" spans="8:9" x14ac:dyDescent="0.3">
      <c r="H242" s="6"/>
      <c r="I242" s="6"/>
    </row>
    <row r="243" spans="8:9" x14ac:dyDescent="0.3">
      <c r="H243" s="6"/>
      <c r="I243" s="6"/>
    </row>
    <row r="244" spans="8:9" x14ac:dyDescent="0.3">
      <c r="H244" s="6"/>
      <c r="I244" s="6"/>
    </row>
    <row r="245" spans="8:9" x14ac:dyDescent="0.3">
      <c r="H245" s="6"/>
      <c r="I245" s="6"/>
    </row>
    <row r="246" spans="8:9" x14ac:dyDescent="0.3">
      <c r="H246" s="6"/>
      <c r="I246" s="6"/>
    </row>
    <row r="247" spans="8:9" x14ac:dyDescent="0.3">
      <c r="H247" s="6"/>
      <c r="I247" s="6"/>
    </row>
    <row r="248" spans="8:9" x14ac:dyDescent="0.3">
      <c r="H248" s="6"/>
      <c r="I248" s="6"/>
    </row>
    <row r="249" spans="8:9" x14ac:dyDescent="0.3">
      <c r="H249" s="6"/>
      <c r="I249" s="6"/>
    </row>
    <row r="250" spans="8:9" x14ac:dyDescent="0.3">
      <c r="H250" s="6"/>
      <c r="I250" s="6"/>
    </row>
    <row r="251" spans="8:9" x14ac:dyDescent="0.3">
      <c r="H251" s="6"/>
      <c r="I251" s="6"/>
    </row>
    <row r="252" spans="8:9" x14ac:dyDescent="0.3">
      <c r="H252" s="6"/>
      <c r="I252" s="6"/>
    </row>
    <row r="253" spans="8:9" x14ac:dyDescent="0.3">
      <c r="H253" s="6"/>
      <c r="I253" s="6"/>
    </row>
    <row r="254" spans="8:9" x14ac:dyDescent="0.3">
      <c r="H254" s="6"/>
      <c r="I254" s="6"/>
    </row>
    <row r="255" spans="8:9" x14ac:dyDescent="0.3">
      <c r="H255" s="6"/>
      <c r="I255" s="6"/>
    </row>
    <row r="256" spans="8:9" x14ac:dyDescent="0.3">
      <c r="H256" s="6"/>
      <c r="I256" s="6"/>
    </row>
    <row r="257" spans="8:9" x14ac:dyDescent="0.3">
      <c r="H257" s="6"/>
      <c r="I257" s="6"/>
    </row>
    <row r="258" spans="8:9" x14ac:dyDescent="0.3">
      <c r="H258" s="6"/>
      <c r="I258" s="6"/>
    </row>
    <row r="259" spans="8:9" x14ac:dyDescent="0.3">
      <c r="H259" s="6"/>
      <c r="I259" s="6"/>
    </row>
    <row r="260" spans="8:9" x14ac:dyDescent="0.3">
      <c r="H260" s="6"/>
      <c r="I260" s="6"/>
    </row>
    <row r="261" spans="8:9" x14ac:dyDescent="0.3">
      <c r="H261" s="6"/>
      <c r="I261" s="6"/>
    </row>
    <row r="262" spans="8:9" x14ac:dyDescent="0.3">
      <c r="H262" s="6"/>
      <c r="I262" s="6"/>
    </row>
    <row r="263" spans="8:9" x14ac:dyDescent="0.3">
      <c r="H263" s="6"/>
      <c r="I263" s="6"/>
    </row>
    <row r="264" spans="8:9" x14ac:dyDescent="0.3">
      <c r="H264" s="6"/>
      <c r="I264" s="6"/>
    </row>
    <row r="265" spans="8:9" x14ac:dyDescent="0.3">
      <c r="H265" s="6"/>
      <c r="I265" s="6"/>
    </row>
    <row r="266" spans="8:9" x14ac:dyDescent="0.3">
      <c r="H266" s="6"/>
      <c r="I266" s="6"/>
    </row>
    <row r="267" spans="8:9" x14ac:dyDescent="0.3">
      <c r="H267" s="6"/>
      <c r="I267" s="6"/>
    </row>
    <row r="268" spans="8:9" x14ac:dyDescent="0.3">
      <c r="H268" s="6"/>
      <c r="I268" s="6"/>
    </row>
    <row r="269" spans="8:9" x14ac:dyDescent="0.3">
      <c r="H269" s="6"/>
      <c r="I269" s="6"/>
    </row>
    <row r="270" spans="8:9" x14ac:dyDescent="0.3">
      <c r="H270" s="6"/>
      <c r="I270" s="6"/>
    </row>
    <row r="271" spans="8:9" x14ac:dyDescent="0.3">
      <c r="H271" s="6"/>
      <c r="I271" s="6"/>
    </row>
    <row r="272" spans="8:9" x14ac:dyDescent="0.3">
      <c r="H272" s="6"/>
      <c r="I272" s="6"/>
    </row>
    <row r="273" spans="8:9" x14ac:dyDescent="0.3">
      <c r="H273" s="6"/>
      <c r="I273" s="6"/>
    </row>
    <row r="274" spans="8:9" x14ac:dyDescent="0.3">
      <c r="H274" s="6"/>
      <c r="I274" s="6"/>
    </row>
    <row r="275" spans="8:9" x14ac:dyDescent="0.3">
      <c r="H275" s="6"/>
      <c r="I275" s="6"/>
    </row>
    <row r="276" spans="8:9" x14ac:dyDescent="0.3">
      <c r="H276" s="6"/>
      <c r="I276" s="6"/>
    </row>
    <row r="277" spans="8:9" x14ac:dyDescent="0.3">
      <c r="H277" s="6"/>
      <c r="I277" s="6"/>
    </row>
    <row r="278" spans="8:9" x14ac:dyDescent="0.3">
      <c r="H278" s="6"/>
      <c r="I278" s="6"/>
    </row>
    <row r="279" spans="8:9" x14ac:dyDescent="0.3">
      <c r="H279" s="6"/>
      <c r="I279" s="6"/>
    </row>
    <row r="280" spans="8:9" x14ac:dyDescent="0.3">
      <c r="H280" s="6"/>
      <c r="I280" s="6"/>
    </row>
    <row r="281" spans="8:9" x14ac:dyDescent="0.3">
      <c r="H281" s="6"/>
      <c r="I281" s="6"/>
    </row>
    <row r="282" spans="8:9" x14ac:dyDescent="0.3">
      <c r="H282" s="6"/>
      <c r="I282" s="6"/>
    </row>
    <row r="283" spans="8:9" x14ac:dyDescent="0.3">
      <c r="H283" s="6"/>
      <c r="I283" s="6"/>
    </row>
    <row r="284" spans="8:9" x14ac:dyDescent="0.3">
      <c r="H284" s="6"/>
      <c r="I284" s="6"/>
    </row>
    <row r="285" spans="8:9" x14ac:dyDescent="0.3">
      <c r="H285" s="6"/>
      <c r="I285" s="6"/>
    </row>
    <row r="286" spans="8:9" x14ac:dyDescent="0.3">
      <c r="H286" s="6"/>
      <c r="I286" s="6"/>
    </row>
    <row r="287" spans="8:9" x14ac:dyDescent="0.3">
      <c r="H287" s="6"/>
      <c r="I287" s="6"/>
    </row>
    <row r="288" spans="8:9" x14ac:dyDescent="0.3">
      <c r="H288" s="6"/>
      <c r="I288" s="6"/>
    </row>
    <row r="289" spans="8:9" x14ac:dyDescent="0.3">
      <c r="H289" s="6"/>
      <c r="I289" s="6"/>
    </row>
    <row r="290" spans="8:9" x14ac:dyDescent="0.3">
      <c r="H290" s="6"/>
      <c r="I290" s="6"/>
    </row>
    <row r="291" spans="8:9" x14ac:dyDescent="0.3">
      <c r="H291" s="6"/>
      <c r="I291" s="6"/>
    </row>
    <row r="292" spans="8:9" x14ac:dyDescent="0.3">
      <c r="H292" s="6"/>
      <c r="I292" s="6"/>
    </row>
    <row r="293" spans="8:9" x14ac:dyDescent="0.3">
      <c r="H293" s="6"/>
      <c r="I293" s="6"/>
    </row>
    <row r="294" spans="8:9" x14ac:dyDescent="0.3">
      <c r="H294" s="6"/>
      <c r="I294" s="6"/>
    </row>
    <row r="295" spans="8:9" x14ac:dyDescent="0.3">
      <c r="H295" s="6"/>
      <c r="I295" s="6"/>
    </row>
    <row r="296" spans="8:9" x14ac:dyDescent="0.3">
      <c r="H296" s="6"/>
      <c r="I296" s="6"/>
    </row>
    <row r="297" spans="8:9" x14ac:dyDescent="0.3">
      <c r="H297" s="6"/>
      <c r="I297" s="6"/>
    </row>
    <row r="298" spans="8:9" x14ac:dyDescent="0.3">
      <c r="H298" s="6"/>
      <c r="I298" s="6"/>
    </row>
    <row r="299" spans="8:9" x14ac:dyDescent="0.3">
      <c r="H299" s="6"/>
      <c r="I299" s="6"/>
    </row>
    <row r="300" spans="8:9" x14ac:dyDescent="0.3">
      <c r="H300" s="6"/>
      <c r="I300" s="6"/>
    </row>
    <row r="301" spans="8:9" x14ac:dyDescent="0.3">
      <c r="H301" s="6"/>
      <c r="I301" s="6"/>
    </row>
    <row r="302" spans="8:9" x14ac:dyDescent="0.3">
      <c r="H302" s="6"/>
      <c r="I302" s="6"/>
    </row>
    <row r="303" spans="8:9" x14ac:dyDescent="0.3">
      <c r="H303" s="6"/>
      <c r="I303" s="6"/>
    </row>
    <row r="304" spans="8:9" x14ac:dyDescent="0.3">
      <c r="H304" s="6"/>
      <c r="I304" s="6"/>
    </row>
    <row r="305" spans="8:9" x14ac:dyDescent="0.3">
      <c r="H305" s="6"/>
      <c r="I305" s="6"/>
    </row>
    <row r="306" spans="8:9" x14ac:dyDescent="0.3">
      <c r="H306" s="6"/>
      <c r="I306" s="6"/>
    </row>
    <row r="307" spans="8:9" x14ac:dyDescent="0.3">
      <c r="H307" s="6"/>
      <c r="I307" s="6"/>
    </row>
    <row r="308" spans="8:9" x14ac:dyDescent="0.3">
      <c r="H308" s="6"/>
      <c r="I308" s="6"/>
    </row>
    <row r="309" spans="8:9" x14ac:dyDescent="0.3">
      <c r="H309" s="6"/>
      <c r="I309" s="6"/>
    </row>
    <row r="310" spans="8:9" x14ac:dyDescent="0.3">
      <c r="H310" s="6"/>
      <c r="I310" s="6"/>
    </row>
    <row r="311" spans="8:9" x14ac:dyDescent="0.3">
      <c r="H311" s="6"/>
      <c r="I311" s="6"/>
    </row>
    <row r="312" spans="8:9" x14ac:dyDescent="0.3">
      <c r="H312" s="6"/>
      <c r="I312" s="6"/>
    </row>
    <row r="313" spans="8:9" x14ac:dyDescent="0.3">
      <c r="H313" s="6"/>
      <c r="I313" s="6"/>
    </row>
    <row r="314" spans="8:9" x14ac:dyDescent="0.3">
      <c r="H314" s="6"/>
      <c r="I314" s="6"/>
    </row>
    <row r="315" spans="8:9" x14ac:dyDescent="0.3">
      <c r="H315" s="6"/>
      <c r="I315" s="6"/>
    </row>
    <row r="316" spans="8:9" x14ac:dyDescent="0.3">
      <c r="H316" s="6"/>
      <c r="I316" s="6"/>
    </row>
    <row r="317" spans="8:9" x14ac:dyDescent="0.3">
      <c r="H317" s="6"/>
      <c r="I317" s="6"/>
    </row>
    <row r="318" spans="8:9" x14ac:dyDescent="0.3">
      <c r="H318" s="6"/>
      <c r="I318" s="6"/>
    </row>
    <row r="319" spans="8:9" x14ac:dyDescent="0.3">
      <c r="H319" s="6"/>
      <c r="I319" s="6"/>
    </row>
    <row r="320" spans="8:9" x14ac:dyDescent="0.3">
      <c r="H320" s="6"/>
      <c r="I320" s="6"/>
    </row>
    <row r="321" spans="8:9" x14ac:dyDescent="0.3">
      <c r="H321" s="6"/>
      <c r="I321" s="6"/>
    </row>
    <row r="322" spans="8:9" x14ac:dyDescent="0.3">
      <c r="H322" s="6"/>
      <c r="I322" s="6"/>
    </row>
    <row r="323" spans="8:9" x14ac:dyDescent="0.3">
      <c r="H323" s="6"/>
      <c r="I323" s="6"/>
    </row>
    <row r="324" spans="8:9" x14ac:dyDescent="0.3">
      <c r="H324" s="6"/>
      <c r="I324" s="6"/>
    </row>
    <row r="325" spans="8:9" x14ac:dyDescent="0.3">
      <c r="H325" s="6"/>
      <c r="I325" s="6"/>
    </row>
    <row r="326" spans="8:9" x14ac:dyDescent="0.3">
      <c r="H326" s="6"/>
      <c r="I326" s="6"/>
    </row>
    <row r="327" spans="8:9" x14ac:dyDescent="0.3">
      <c r="H327" s="6"/>
      <c r="I327" s="6"/>
    </row>
    <row r="328" spans="8:9" x14ac:dyDescent="0.3">
      <c r="H328" s="6"/>
      <c r="I328" s="6"/>
    </row>
    <row r="329" spans="8:9" x14ac:dyDescent="0.3">
      <c r="H329" s="6"/>
      <c r="I329" s="6"/>
    </row>
    <row r="330" spans="8:9" x14ac:dyDescent="0.3">
      <c r="H330" s="6"/>
      <c r="I330" s="6"/>
    </row>
    <row r="331" spans="8:9" x14ac:dyDescent="0.3">
      <c r="H331" s="6"/>
      <c r="I331" s="6"/>
    </row>
    <row r="332" spans="8:9" x14ac:dyDescent="0.3">
      <c r="H332" s="6"/>
      <c r="I332" s="6"/>
    </row>
    <row r="333" spans="8:9" x14ac:dyDescent="0.3">
      <c r="H333" s="6"/>
      <c r="I333" s="6"/>
    </row>
    <row r="334" spans="8:9" x14ac:dyDescent="0.3">
      <c r="H334" s="6"/>
      <c r="I334" s="6"/>
    </row>
    <row r="335" spans="8:9" x14ac:dyDescent="0.3">
      <c r="H335" s="6"/>
      <c r="I335" s="6"/>
    </row>
    <row r="336" spans="8:9" x14ac:dyDescent="0.3">
      <c r="H336" s="6"/>
      <c r="I336" s="6"/>
    </row>
    <row r="337" spans="8:9" x14ac:dyDescent="0.3">
      <c r="H337" s="6"/>
      <c r="I337" s="6"/>
    </row>
    <row r="338" spans="8:9" x14ac:dyDescent="0.3">
      <c r="H338" s="6"/>
      <c r="I338" s="6"/>
    </row>
    <row r="339" spans="8:9" x14ac:dyDescent="0.3">
      <c r="H339" s="6"/>
      <c r="I339" s="6"/>
    </row>
    <row r="340" spans="8:9" x14ac:dyDescent="0.3">
      <c r="H340" s="6"/>
      <c r="I340" s="6"/>
    </row>
    <row r="341" spans="8:9" x14ac:dyDescent="0.3">
      <c r="H341" s="6"/>
      <c r="I341" s="6"/>
    </row>
    <row r="342" spans="8:9" x14ac:dyDescent="0.3">
      <c r="H342" s="6"/>
      <c r="I342" s="6"/>
    </row>
    <row r="343" spans="8:9" x14ac:dyDescent="0.3">
      <c r="H343" s="6"/>
      <c r="I343" s="6"/>
    </row>
    <row r="344" spans="8:9" x14ac:dyDescent="0.3">
      <c r="H344" s="6"/>
      <c r="I344" s="6"/>
    </row>
    <row r="345" spans="8:9" x14ac:dyDescent="0.3">
      <c r="H345" s="6"/>
      <c r="I345" s="6"/>
    </row>
    <row r="346" spans="8:9" x14ac:dyDescent="0.3">
      <c r="H346" s="6"/>
      <c r="I346" s="6"/>
    </row>
    <row r="347" spans="8:9" x14ac:dyDescent="0.3">
      <c r="H347" s="6"/>
      <c r="I347" s="6"/>
    </row>
    <row r="348" spans="8:9" x14ac:dyDescent="0.3">
      <c r="H348" s="6"/>
      <c r="I348" s="6"/>
    </row>
    <row r="349" spans="8:9" x14ac:dyDescent="0.3">
      <c r="H349" s="6"/>
      <c r="I349" s="6"/>
    </row>
    <row r="350" spans="8:9" x14ac:dyDescent="0.3">
      <c r="H350" s="6"/>
      <c r="I350" s="6"/>
    </row>
    <row r="351" spans="8:9" x14ac:dyDescent="0.3">
      <c r="H351" s="6"/>
      <c r="I351" s="6"/>
    </row>
    <row r="352" spans="8:9" x14ac:dyDescent="0.3">
      <c r="H352" s="6"/>
      <c r="I352" s="6"/>
    </row>
    <row r="353" spans="8:9" x14ac:dyDescent="0.3">
      <c r="H353" s="6"/>
      <c r="I353" s="6"/>
    </row>
    <row r="354" spans="8:9" x14ac:dyDescent="0.3">
      <c r="H354" s="6"/>
      <c r="I354" s="6"/>
    </row>
    <row r="355" spans="8:9" x14ac:dyDescent="0.3">
      <c r="H355" s="6"/>
      <c r="I355" s="6"/>
    </row>
    <row r="356" spans="8:9" x14ac:dyDescent="0.3">
      <c r="H356" s="6"/>
      <c r="I356" s="6"/>
    </row>
    <row r="357" spans="8:9" x14ac:dyDescent="0.3">
      <c r="H357" s="6"/>
      <c r="I357" s="6"/>
    </row>
    <row r="358" spans="8:9" x14ac:dyDescent="0.3">
      <c r="H358" s="6"/>
      <c r="I358" s="6"/>
    </row>
    <row r="359" spans="8:9" x14ac:dyDescent="0.3">
      <c r="H359" s="6"/>
      <c r="I359" s="6"/>
    </row>
    <row r="360" spans="8:9" x14ac:dyDescent="0.3">
      <c r="H360" s="6"/>
      <c r="I360" s="6"/>
    </row>
    <row r="361" spans="8:9" x14ac:dyDescent="0.3">
      <c r="H361" s="6"/>
      <c r="I361" s="6"/>
    </row>
    <row r="362" spans="8:9" x14ac:dyDescent="0.3">
      <c r="H362" s="6"/>
      <c r="I362" s="6"/>
    </row>
    <row r="363" spans="8:9" x14ac:dyDescent="0.3">
      <c r="H363" s="6"/>
      <c r="I363" s="6"/>
    </row>
    <row r="364" spans="8:9" x14ac:dyDescent="0.3">
      <c r="H364" s="6"/>
      <c r="I364" s="6"/>
    </row>
    <row r="365" spans="8:9" x14ac:dyDescent="0.3">
      <c r="H365" s="6"/>
      <c r="I365" s="6"/>
    </row>
    <row r="366" spans="8:9" x14ac:dyDescent="0.3">
      <c r="H366" s="6"/>
      <c r="I366" s="6"/>
    </row>
    <row r="367" spans="8:9" x14ac:dyDescent="0.3">
      <c r="H367" s="6"/>
      <c r="I367" s="6"/>
    </row>
    <row r="368" spans="8:9" x14ac:dyDescent="0.3">
      <c r="H368" s="6"/>
      <c r="I368" s="6"/>
    </row>
    <row r="369" spans="8:9" x14ac:dyDescent="0.3">
      <c r="H369" s="6"/>
      <c r="I369" s="6"/>
    </row>
    <row r="370" spans="8:9" x14ac:dyDescent="0.3">
      <c r="H370" s="6"/>
      <c r="I370" s="6"/>
    </row>
    <row r="371" spans="8:9" x14ac:dyDescent="0.3">
      <c r="H371" s="6"/>
      <c r="I371" s="6"/>
    </row>
    <row r="372" spans="8:9" x14ac:dyDescent="0.3">
      <c r="H372" s="6"/>
      <c r="I372" s="6"/>
    </row>
    <row r="373" spans="8:9" x14ac:dyDescent="0.3">
      <c r="H373" s="6"/>
      <c r="I373" s="6"/>
    </row>
    <row r="374" spans="8:9" x14ac:dyDescent="0.3">
      <c r="H374" s="6"/>
      <c r="I374" s="6"/>
    </row>
    <row r="375" spans="8:9" x14ac:dyDescent="0.3">
      <c r="H375" s="6"/>
      <c r="I375" s="6"/>
    </row>
    <row r="376" spans="8:9" x14ac:dyDescent="0.3">
      <c r="H376" s="6"/>
      <c r="I376" s="6"/>
    </row>
    <row r="377" spans="8:9" x14ac:dyDescent="0.3">
      <c r="H377" s="6"/>
      <c r="I377" s="6"/>
    </row>
    <row r="378" spans="8:9" x14ac:dyDescent="0.3">
      <c r="H378" s="6"/>
      <c r="I378" s="6"/>
    </row>
    <row r="379" spans="8:9" x14ac:dyDescent="0.3">
      <c r="H379" s="6"/>
      <c r="I379" s="6"/>
    </row>
    <row r="380" spans="8:9" x14ac:dyDescent="0.3">
      <c r="H380" s="6"/>
      <c r="I380" s="6"/>
    </row>
    <row r="381" spans="8:9" x14ac:dyDescent="0.3">
      <c r="H381" s="6"/>
      <c r="I381" s="6"/>
    </row>
    <row r="382" spans="8:9" x14ac:dyDescent="0.3">
      <c r="H382" s="6"/>
      <c r="I382" s="6"/>
    </row>
    <row r="383" spans="8:9" x14ac:dyDescent="0.3">
      <c r="H383" s="6"/>
      <c r="I383" s="6"/>
    </row>
    <row r="384" spans="8:9" x14ac:dyDescent="0.3">
      <c r="H384" s="6"/>
      <c r="I384" s="6"/>
    </row>
    <row r="385" spans="8:9" x14ac:dyDescent="0.3">
      <c r="H385" s="6"/>
      <c r="I385" s="6"/>
    </row>
    <row r="386" spans="8:9" x14ac:dyDescent="0.3">
      <c r="H386" s="6"/>
      <c r="I386" s="6"/>
    </row>
    <row r="387" spans="8:9" x14ac:dyDescent="0.3">
      <c r="H387" s="6"/>
      <c r="I387" s="6"/>
    </row>
    <row r="388" spans="8:9" x14ac:dyDescent="0.3">
      <c r="H388" s="6"/>
      <c r="I388" s="6"/>
    </row>
    <row r="389" spans="8:9" x14ac:dyDescent="0.3">
      <c r="H389" s="6"/>
      <c r="I389" s="6"/>
    </row>
    <row r="390" spans="8:9" x14ac:dyDescent="0.3">
      <c r="H390" s="6"/>
      <c r="I390" s="6"/>
    </row>
    <row r="391" spans="8:9" x14ac:dyDescent="0.3">
      <c r="H391" s="6"/>
      <c r="I391" s="6"/>
    </row>
    <row r="392" spans="8:9" x14ac:dyDescent="0.3">
      <c r="H392" s="6"/>
      <c r="I392" s="6"/>
    </row>
    <row r="393" spans="8:9" x14ac:dyDescent="0.3">
      <c r="H393" s="6"/>
      <c r="I393" s="6"/>
    </row>
    <row r="394" spans="8:9" x14ac:dyDescent="0.3">
      <c r="H394" s="6"/>
      <c r="I394" s="6"/>
    </row>
    <row r="395" spans="8:9" x14ac:dyDescent="0.3">
      <c r="H395" s="6"/>
      <c r="I395" s="6"/>
    </row>
    <row r="396" spans="8:9" x14ac:dyDescent="0.3">
      <c r="H396" s="6"/>
      <c r="I396" s="6"/>
    </row>
    <row r="397" spans="8:9" x14ac:dyDescent="0.3">
      <c r="H397" s="6"/>
      <c r="I397" s="6"/>
    </row>
    <row r="398" spans="8:9" x14ac:dyDescent="0.3">
      <c r="H398" s="6"/>
      <c r="I398" s="6"/>
    </row>
    <row r="399" spans="8:9" x14ac:dyDescent="0.3">
      <c r="H399" s="6"/>
      <c r="I399" s="6"/>
    </row>
    <row r="400" spans="8:9" x14ac:dyDescent="0.3">
      <c r="H400" s="6"/>
      <c r="I400" s="6"/>
    </row>
    <row r="401" spans="8:9" x14ac:dyDescent="0.3">
      <c r="H401" s="6"/>
      <c r="I401" s="6"/>
    </row>
    <row r="402" spans="8:9" x14ac:dyDescent="0.3">
      <c r="H402" s="6"/>
      <c r="I402" s="6"/>
    </row>
    <row r="403" spans="8:9" x14ac:dyDescent="0.3">
      <c r="H403" s="6"/>
      <c r="I403" s="6"/>
    </row>
    <row r="404" spans="8:9" x14ac:dyDescent="0.3">
      <c r="H404" s="6"/>
      <c r="I404" s="6"/>
    </row>
    <row r="405" spans="8:9" x14ac:dyDescent="0.3">
      <c r="H405" s="6"/>
      <c r="I405" s="6"/>
    </row>
    <row r="406" spans="8:9" x14ac:dyDescent="0.3">
      <c r="H406" s="6"/>
      <c r="I406" s="6"/>
    </row>
    <row r="407" spans="8:9" x14ac:dyDescent="0.3">
      <c r="H407" s="6"/>
      <c r="I407" s="6"/>
    </row>
    <row r="408" spans="8:9" x14ac:dyDescent="0.3">
      <c r="H408" s="6"/>
      <c r="I408" s="6"/>
    </row>
    <row r="409" spans="8:9" x14ac:dyDescent="0.3">
      <c r="H409" s="6"/>
      <c r="I409" s="6"/>
    </row>
    <row r="410" spans="8:9" x14ac:dyDescent="0.3">
      <c r="H410" s="6"/>
      <c r="I410" s="6"/>
    </row>
    <row r="411" spans="8:9" x14ac:dyDescent="0.3">
      <c r="H411" s="6"/>
      <c r="I411" s="6"/>
    </row>
    <row r="412" spans="8:9" x14ac:dyDescent="0.3">
      <c r="H412" s="6"/>
      <c r="I412" s="6"/>
    </row>
    <row r="413" spans="8:9" x14ac:dyDescent="0.3">
      <c r="H413" s="6"/>
      <c r="I413" s="6"/>
    </row>
    <row r="414" spans="8:9" x14ac:dyDescent="0.3">
      <c r="H414" s="6"/>
      <c r="I414" s="6"/>
    </row>
    <row r="415" spans="8:9" x14ac:dyDescent="0.3">
      <c r="H415" s="6"/>
      <c r="I415" s="6"/>
    </row>
    <row r="416" spans="8:9" x14ac:dyDescent="0.3">
      <c r="H416" s="6"/>
      <c r="I416" s="6"/>
    </row>
    <row r="417" spans="8:9" x14ac:dyDescent="0.3">
      <c r="H417" s="6"/>
      <c r="I417" s="6"/>
    </row>
    <row r="418" spans="8:9" x14ac:dyDescent="0.3">
      <c r="H418" s="6"/>
      <c r="I418" s="6"/>
    </row>
    <row r="419" spans="8:9" x14ac:dyDescent="0.3">
      <c r="H419" s="6"/>
      <c r="I419" s="6"/>
    </row>
    <row r="420" spans="8:9" x14ac:dyDescent="0.3">
      <c r="H420" s="6"/>
      <c r="I420" s="6"/>
    </row>
    <row r="421" spans="8:9" x14ac:dyDescent="0.3">
      <c r="H421" s="6"/>
      <c r="I421" s="6"/>
    </row>
    <row r="422" spans="8:9" x14ac:dyDescent="0.3">
      <c r="H422" s="6"/>
      <c r="I422" s="6"/>
    </row>
    <row r="423" spans="8:9" x14ac:dyDescent="0.3">
      <c r="H423" s="6"/>
      <c r="I423" s="6"/>
    </row>
    <row r="424" spans="8:9" x14ac:dyDescent="0.3">
      <c r="H424" s="6"/>
      <c r="I424" s="6"/>
    </row>
    <row r="425" spans="8:9" x14ac:dyDescent="0.3">
      <c r="H425" s="6"/>
      <c r="I425" s="6"/>
    </row>
    <row r="426" spans="8:9" x14ac:dyDescent="0.3">
      <c r="H426" s="6"/>
      <c r="I426" s="6"/>
    </row>
    <row r="427" spans="8:9" x14ac:dyDescent="0.3">
      <c r="H427" s="6"/>
      <c r="I427" s="6"/>
    </row>
    <row r="428" spans="8:9" x14ac:dyDescent="0.3">
      <c r="H428" s="6"/>
      <c r="I428" s="6"/>
    </row>
    <row r="429" spans="8:9" x14ac:dyDescent="0.3">
      <c r="H429" s="6"/>
      <c r="I429" s="6"/>
    </row>
    <row r="430" spans="8:9" x14ac:dyDescent="0.3">
      <c r="H430" s="6"/>
      <c r="I430" s="6"/>
    </row>
    <row r="431" spans="8:9" x14ac:dyDescent="0.3">
      <c r="H431" s="6"/>
      <c r="I431" s="6"/>
    </row>
    <row r="432" spans="8:9" x14ac:dyDescent="0.3">
      <c r="H432" s="6"/>
      <c r="I432" s="6"/>
    </row>
    <row r="433" spans="8:9" x14ac:dyDescent="0.3">
      <c r="H433" s="6"/>
      <c r="I433" s="6"/>
    </row>
    <row r="434" spans="8:9" x14ac:dyDescent="0.3">
      <c r="H434" s="6"/>
      <c r="I434" s="6"/>
    </row>
    <row r="435" spans="8:9" x14ac:dyDescent="0.3">
      <c r="H435" s="6"/>
      <c r="I435" s="6"/>
    </row>
    <row r="436" spans="8:9" x14ac:dyDescent="0.3">
      <c r="H436" s="6"/>
      <c r="I436" s="6"/>
    </row>
    <row r="437" spans="8:9" x14ac:dyDescent="0.3">
      <c r="H437" s="6"/>
      <c r="I437" s="6"/>
    </row>
    <row r="438" spans="8:9" x14ac:dyDescent="0.3">
      <c r="H438" s="6"/>
      <c r="I438" s="6"/>
    </row>
    <row r="439" spans="8:9" x14ac:dyDescent="0.3">
      <c r="H439" s="6"/>
      <c r="I439" s="6"/>
    </row>
    <row r="440" spans="8:9" x14ac:dyDescent="0.3">
      <c r="H440" s="6"/>
      <c r="I440" s="6"/>
    </row>
    <row r="441" spans="8:9" x14ac:dyDescent="0.3">
      <c r="H441" s="6"/>
      <c r="I441" s="6"/>
    </row>
    <row r="442" spans="8:9" x14ac:dyDescent="0.3">
      <c r="H442" s="6"/>
      <c r="I442" s="6"/>
    </row>
    <row r="443" spans="8:9" x14ac:dyDescent="0.3">
      <c r="H443" s="6"/>
      <c r="I443" s="6"/>
    </row>
    <row r="444" spans="8:9" x14ac:dyDescent="0.3">
      <c r="H444" s="6"/>
      <c r="I444" s="6"/>
    </row>
    <row r="445" spans="8:9" x14ac:dyDescent="0.3">
      <c r="H445" s="6"/>
      <c r="I445" s="6"/>
    </row>
    <row r="446" spans="8:9" x14ac:dyDescent="0.3">
      <c r="H446" s="6"/>
      <c r="I446" s="6"/>
    </row>
    <row r="447" spans="8:9" x14ac:dyDescent="0.3">
      <c r="H447" s="6"/>
      <c r="I447" s="6"/>
    </row>
    <row r="448" spans="8:9" x14ac:dyDescent="0.3">
      <c r="H448" s="6"/>
      <c r="I448" s="6"/>
    </row>
    <row r="449" spans="8:9" x14ac:dyDescent="0.3">
      <c r="H449" s="6"/>
      <c r="I449" s="6"/>
    </row>
    <row r="450" spans="8:9" x14ac:dyDescent="0.3">
      <c r="H450" s="6"/>
      <c r="I450" s="6"/>
    </row>
    <row r="451" spans="8:9" x14ac:dyDescent="0.3">
      <c r="H451" s="6"/>
      <c r="I451" s="6"/>
    </row>
    <row r="452" spans="8:9" x14ac:dyDescent="0.3">
      <c r="H452" s="6"/>
      <c r="I452" s="6"/>
    </row>
    <row r="453" spans="8:9" x14ac:dyDescent="0.3">
      <c r="H453" s="6"/>
      <c r="I453" s="6"/>
    </row>
    <row r="454" spans="8:9" x14ac:dyDescent="0.3">
      <c r="H454" s="6"/>
      <c r="I454" s="6"/>
    </row>
    <row r="455" spans="8:9" x14ac:dyDescent="0.3">
      <c r="H455" s="6"/>
      <c r="I455" s="6"/>
    </row>
    <row r="456" spans="8:9" x14ac:dyDescent="0.3">
      <c r="H456" s="6"/>
      <c r="I456" s="6"/>
    </row>
    <row r="457" spans="8:9" x14ac:dyDescent="0.3">
      <c r="H457" s="6"/>
      <c r="I457" s="6"/>
    </row>
    <row r="458" spans="8:9" x14ac:dyDescent="0.3">
      <c r="H458" s="6"/>
      <c r="I458" s="6"/>
    </row>
    <row r="459" spans="8:9" x14ac:dyDescent="0.3">
      <c r="H459" s="6"/>
      <c r="I459" s="6"/>
    </row>
    <row r="460" spans="8:9" x14ac:dyDescent="0.3">
      <c r="H460" s="6"/>
      <c r="I460" s="6"/>
    </row>
    <row r="461" spans="8:9" x14ac:dyDescent="0.3">
      <c r="H461" s="6"/>
      <c r="I461" s="6"/>
    </row>
    <row r="462" spans="8:9" x14ac:dyDescent="0.3">
      <c r="H462" s="6"/>
      <c r="I462" s="6"/>
    </row>
    <row r="463" spans="8:9" x14ac:dyDescent="0.3">
      <c r="H463" s="6"/>
      <c r="I463" s="6"/>
    </row>
    <row r="464" spans="8:9" x14ac:dyDescent="0.3">
      <c r="H464" s="6"/>
      <c r="I464" s="6"/>
    </row>
    <row r="465" spans="8:9" x14ac:dyDescent="0.3">
      <c r="H465" s="6"/>
      <c r="I465" s="6"/>
    </row>
    <row r="466" spans="8:9" x14ac:dyDescent="0.3">
      <c r="H466" s="6"/>
      <c r="I466" s="6"/>
    </row>
    <row r="467" spans="8:9" x14ac:dyDescent="0.3">
      <c r="H467" s="6"/>
      <c r="I467" s="6"/>
    </row>
    <row r="468" spans="8:9" x14ac:dyDescent="0.3">
      <c r="H468" s="6"/>
      <c r="I468" s="6"/>
    </row>
    <row r="469" spans="8:9" x14ac:dyDescent="0.3">
      <c r="H469" s="6"/>
      <c r="I469" s="6"/>
    </row>
    <row r="470" spans="8:9" x14ac:dyDescent="0.3">
      <c r="H470" s="6"/>
      <c r="I470" s="6"/>
    </row>
    <row r="471" spans="8:9" x14ac:dyDescent="0.3">
      <c r="H471" s="6"/>
      <c r="I471" s="6"/>
    </row>
    <row r="472" spans="8:9" x14ac:dyDescent="0.3">
      <c r="H472" s="6"/>
      <c r="I472" s="6"/>
    </row>
    <row r="473" spans="8:9" x14ac:dyDescent="0.3">
      <c r="H473" s="6"/>
      <c r="I473" s="6"/>
    </row>
    <row r="474" spans="8:9" x14ac:dyDescent="0.3">
      <c r="H474" s="6"/>
      <c r="I474" s="6"/>
    </row>
    <row r="475" spans="8:9" x14ac:dyDescent="0.3">
      <c r="H475" s="6"/>
      <c r="I475" s="6"/>
    </row>
    <row r="476" spans="8:9" x14ac:dyDescent="0.3">
      <c r="H476" s="6"/>
      <c r="I476" s="6"/>
    </row>
    <row r="477" spans="8:9" x14ac:dyDescent="0.3">
      <c r="H477" s="6"/>
      <c r="I477" s="6"/>
    </row>
    <row r="478" spans="8:9" x14ac:dyDescent="0.3">
      <c r="H478" s="6"/>
      <c r="I478" s="6"/>
    </row>
    <row r="479" spans="8:9" x14ac:dyDescent="0.3">
      <c r="H479" s="6"/>
      <c r="I479" s="6"/>
    </row>
    <row r="480" spans="8:9" x14ac:dyDescent="0.3">
      <c r="H480" s="6"/>
      <c r="I480" s="6"/>
    </row>
    <row r="481" spans="8:9" x14ac:dyDescent="0.3">
      <c r="H481" s="6"/>
      <c r="I481" s="6"/>
    </row>
    <row r="482" spans="8:9" x14ac:dyDescent="0.3">
      <c r="H482" s="6"/>
      <c r="I482" s="6"/>
    </row>
    <row r="483" spans="8:9" x14ac:dyDescent="0.3">
      <c r="H483" s="6"/>
      <c r="I483" s="6"/>
    </row>
    <row r="484" spans="8:9" x14ac:dyDescent="0.3">
      <c r="H484" s="6"/>
      <c r="I484" s="6"/>
    </row>
    <row r="485" spans="8:9" x14ac:dyDescent="0.3">
      <c r="H485" s="6"/>
      <c r="I485" s="6"/>
    </row>
    <row r="486" spans="8:9" x14ac:dyDescent="0.3">
      <c r="H486" s="6"/>
      <c r="I486" s="6"/>
    </row>
    <row r="487" spans="8:9" x14ac:dyDescent="0.3">
      <c r="H487" s="6"/>
      <c r="I487" s="6"/>
    </row>
    <row r="488" spans="8:9" x14ac:dyDescent="0.3">
      <c r="H488" s="6"/>
      <c r="I488" s="6"/>
    </row>
    <row r="489" spans="8:9" x14ac:dyDescent="0.3">
      <c r="H489" s="6"/>
      <c r="I489" s="6"/>
    </row>
    <row r="490" spans="8:9" x14ac:dyDescent="0.3">
      <c r="H490" s="6"/>
      <c r="I490" s="6"/>
    </row>
    <row r="491" spans="8:9" x14ac:dyDescent="0.3">
      <c r="H491" s="6"/>
      <c r="I491" s="6"/>
    </row>
    <row r="492" spans="8:9" x14ac:dyDescent="0.3">
      <c r="H492" s="6"/>
      <c r="I492" s="6"/>
    </row>
    <row r="493" spans="8:9" x14ac:dyDescent="0.3">
      <c r="H493" s="6"/>
      <c r="I493" s="6"/>
    </row>
    <row r="494" spans="8:9" x14ac:dyDescent="0.3">
      <c r="H494" s="6"/>
      <c r="I494" s="6"/>
    </row>
    <row r="495" spans="8:9" x14ac:dyDescent="0.3">
      <c r="H495" s="6"/>
      <c r="I495" s="6"/>
    </row>
    <row r="496" spans="8:9" x14ac:dyDescent="0.3">
      <c r="H496" s="6"/>
      <c r="I496" s="6"/>
    </row>
    <row r="497" spans="8:9" x14ac:dyDescent="0.3">
      <c r="H497" s="6"/>
      <c r="I497" s="6"/>
    </row>
    <row r="498" spans="8:9" x14ac:dyDescent="0.3">
      <c r="H498" s="6"/>
      <c r="I498" s="6"/>
    </row>
    <row r="499" spans="8:9" x14ac:dyDescent="0.3">
      <c r="H499" s="6"/>
      <c r="I499" s="6"/>
    </row>
    <row r="500" spans="8:9" x14ac:dyDescent="0.3">
      <c r="H500" s="6"/>
      <c r="I500" s="6"/>
    </row>
    <row r="501" spans="8:9" x14ac:dyDescent="0.3">
      <c r="H501" s="6"/>
      <c r="I501" s="6"/>
    </row>
    <row r="502" spans="8:9" x14ac:dyDescent="0.3">
      <c r="H502" s="6"/>
      <c r="I502" s="6"/>
    </row>
    <row r="503" spans="8:9" x14ac:dyDescent="0.3">
      <c r="H503" s="6"/>
      <c r="I503" s="6"/>
    </row>
    <row r="504" spans="8:9" x14ac:dyDescent="0.3">
      <c r="H504" s="6"/>
      <c r="I504" s="6"/>
    </row>
    <row r="505" spans="8:9" x14ac:dyDescent="0.3">
      <c r="H505" s="6"/>
      <c r="I505" s="6"/>
    </row>
    <row r="506" spans="8:9" x14ac:dyDescent="0.3">
      <c r="H506" s="6"/>
      <c r="I506" s="6"/>
    </row>
    <row r="507" spans="8:9" x14ac:dyDescent="0.3">
      <c r="H507" s="6"/>
      <c r="I507" s="6"/>
    </row>
    <row r="508" spans="8:9" x14ac:dyDescent="0.3">
      <c r="H508" s="6"/>
      <c r="I508" s="6"/>
    </row>
    <row r="509" spans="8:9" x14ac:dyDescent="0.3">
      <c r="H509" s="6"/>
      <c r="I509" s="6"/>
    </row>
    <row r="510" spans="8:9" x14ac:dyDescent="0.3">
      <c r="H510" s="6"/>
      <c r="I510" s="6"/>
    </row>
    <row r="511" spans="8:9" x14ac:dyDescent="0.3">
      <c r="H511" s="6"/>
      <c r="I511" s="6"/>
    </row>
    <row r="512" spans="8:9" x14ac:dyDescent="0.3">
      <c r="H512" s="6"/>
      <c r="I512" s="6"/>
    </row>
    <row r="513" spans="8:9" x14ac:dyDescent="0.3">
      <c r="H513" s="6"/>
      <c r="I513" s="6"/>
    </row>
    <row r="514" spans="8:9" x14ac:dyDescent="0.3">
      <c r="H514" s="6"/>
      <c r="I514" s="6"/>
    </row>
    <row r="515" spans="8:9" x14ac:dyDescent="0.3">
      <c r="H515" s="6"/>
      <c r="I515" s="6"/>
    </row>
    <row r="516" spans="8:9" x14ac:dyDescent="0.3">
      <c r="H516" s="6"/>
      <c r="I516" s="6"/>
    </row>
    <row r="517" spans="8:9" x14ac:dyDescent="0.3">
      <c r="H517" s="6"/>
      <c r="I517" s="6"/>
    </row>
    <row r="518" spans="8:9" x14ac:dyDescent="0.3">
      <c r="H518" s="6"/>
      <c r="I518" s="6"/>
    </row>
    <row r="519" spans="8:9" x14ac:dyDescent="0.3">
      <c r="H519" s="6"/>
      <c r="I519" s="6"/>
    </row>
    <row r="520" spans="8:9" x14ac:dyDescent="0.3">
      <c r="H520" s="6"/>
      <c r="I520" s="6"/>
    </row>
    <row r="521" spans="8:9" x14ac:dyDescent="0.3">
      <c r="H521" s="6"/>
      <c r="I521" s="6"/>
    </row>
    <row r="522" spans="8:9" x14ac:dyDescent="0.3">
      <c r="H522" s="6"/>
      <c r="I522" s="6"/>
    </row>
    <row r="523" spans="8:9" x14ac:dyDescent="0.3">
      <c r="H523" s="6"/>
      <c r="I523" s="6"/>
    </row>
    <row r="524" spans="8:9" x14ac:dyDescent="0.3">
      <c r="H524" s="6"/>
      <c r="I524" s="6"/>
    </row>
    <row r="525" spans="8:9" x14ac:dyDescent="0.3">
      <c r="H525" s="6"/>
      <c r="I525" s="6"/>
    </row>
    <row r="526" spans="8:9" x14ac:dyDescent="0.3">
      <c r="H526" s="6"/>
      <c r="I526" s="6"/>
    </row>
    <row r="527" spans="8:9" x14ac:dyDescent="0.3">
      <c r="H527" s="6"/>
      <c r="I527" s="6"/>
    </row>
    <row r="528" spans="8:9" x14ac:dyDescent="0.3">
      <c r="H528" s="6"/>
      <c r="I528" s="6"/>
    </row>
    <row r="529" spans="8:9" x14ac:dyDescent="0.3">
      <c r="H529" s="6"/>
      <c r="I529" s="6"/>
    </row>
    <row r="530" spans="8:9" x14ac:dyDescent="0.3">
      <c r="H530" s="6"/>
      <c r="I530" s="6"/>
    </row>
    <row r="531" spans="8:9" x14ac:dyDescent="0.3">
      <c r="H531" s="6"/>
      <c r="I531" s="6"/>
    </row>
    <row r="532" spans="8:9" x14ac:dyDescent="0.3">
      <c r="H532" s="6"/>
      <c r="I532" s="6"/>
    </row>
    <row r="533" spans="8:9" x14ac:dyDescent="0.3">
      <c r="H533" s="6"/>
      <c r="I533" s="6"/>
    </row>
    <row r="534" spans="8:9" x14ac:dyDescent="0.3">
      <c r="H534" s="6"/>
      <c r="I534" s="6"/>
    </row>
    <row r="535" spans="8:9" x14ac:dyDescent="0.3">
      <c r="H535" s="6"/>
      <c r="I535" s="6"/>
    </row>
    <row r="536" spans="8:9" x14ac:dyDescent="0.3">
      <c r="H536" s="6"/>
      <c r="I536" s="6"/>
    </row>
    <row r="537" spans="8:9" x14ac:dyDescent="0.3">
      <c r="H537" s="6"/>
      <c r="I537" s="6"/>
    </row>
    <row r="538" spans="8:9" x14ac:dyDescent="0.3">
      <c r="H538" s="6"/>
      <c r="I538" s="6"/>
    </row>
    <row r="539" spans="8:9" x14ac:dyDescent="0.3">
      <c r="H539" s="6"/>
      <c r="I539" s="6"/>
    </row>
    <row r="540" spans="8:9" x14ac:dyDescent="0.3">
      <c r="H540" s="6"/>
      <c r="I540" s="6"/>
    </row>
    <row r="541" spans="8:9" x14ac:dyDescent="0.3">
      <c r="H541" s="6"/>
      <c r="I541" s="6"/>
    </row>
    <row r="542" spans="8:9" x14ac:dyDescent="0.3">
      <c r="H542" s="6"/>
      <c r="I542" s="6"/>
    </row>
    <row r="543" spans="8:9" x14ac:dyDescent="0.3">
      <c r="H543" s="6"/>
      <c r="I543" s="6"/>
    </row>
    <row r="544" spans="8:9" x14ac:dyDescent="0.3">
      <c r="H544" s="6"/>
      <c r="I544" s="6"/>
    </row>
    <row r="545" spans="8:9" x14ac:dyDescent="0.3">
      <c r="H545" s="6"/>
      <c r="I545" s="6"/>
    </row>
    <row r="546" spans="8:9" x14ac:dyDescent="0.3">
      <c r="H546" s="6"/>
      <c r="I546" s="6"/>
    </row>
    <row r="547" spans="8:9" x14ac:dyDescent="0.3">
      <c r="H547" s="6"/>
      <c r="I547" s="6"/>
    </row>
    <row r="548" spans="8:9" x14ac:dyDescent="0.3">
      <c r="H548" s="6"/>
      <c r="I548" s="6"/>
    </row>
    <row r="549" spans="8:9" x14ac:dyDescent="0.3">
      <c r="H549" s="6"/>
      <c r="I549" s="6"/>
    </row>
    <row r="550" spans="8:9" x14ac:dyDescent="0.3">
      <c r="H550" s="6"/>
      <c r="I550" s="6"/>
    </row>
    <row r="551" spans="8:9" x14ac:dyDescent="0.3">
      <c r="H551" s="6"/>
      <c r="I551" s="6"/>
    </row>
    <row r="552" spans="8:9" x14ac:dyDescent="0.3">
      <c r="H552" s="6"/>
      <c r="I552" s="6"/>
    </row>
    <row r="553" spans="8:9" x14ac:dyDescent="0.3">
      <c r="H553" s="6"/>
      <c r="I553" s="6"/>
    </row>
    <row r="554" spans="8:9" x14ac:dyDescent="0.3">
      <c r="H554" s="6"/>
      <c r="I554" s="6"/>
    </row>
    <row r="555" spans="8:9" x14ac:dyDescent="0.3">
      <c r="H555" s="6"/>
      <c r="I555" s="6"/>
    </row>
    <row r="556" spans="8:9" x14ac:dyDescent="0.3">
      <c r="H556" s="6"/>
      <c r="I556" s="6"/>
    </row>
    <row r="557" spans="8:9" x14ac:dyDescent="0.3">
      <c r="H557" s="6"/>
      <c r="I557" s="6"/>
    </row>
    <row r="558" spans="8:9" x14ac:dyDescent="0.3">
      <c r="H558" s="6"/>
      <c r="I558" s="6"/>
    </row>
    <row r="559" spans="8:9" x14ac:dyDescent="0.3">
      <c r="H559" s="6"/>
      <c r="I559" s="6"/>
    </row>
    <row r="560" spans="8:9" x14ac:dyDescent="0.3">
      <c r="H560" s="6"/>
      <c r="I560" s="6"/>
    </row>
    <row r="561" spans="8:9" x14ac:dyDescent="0.3">
      <c r="H561" s="6"/>
      <c r="I561" s="6"/>
    </row>
    <row r="562" spans="8:9" x14ac:dyDescent="0.3">
      <c r="H562" s="6"/>
      <c r="I562" s="6"/>
    </row>
    <row r="563" spans="8:9" x14ac:dyDescent="0.3">
      <c r="H563" s="6"/>
      <c r="I563" s="6"/>
    </row>
    <row r="564" spans="8:9" x14ac:dyDescent="0.3">
      <c r="H564" s="6"/>
      <c r="I564" s="6"/>
    </row>
    <row r="565" spans="8:9" x14ac:dyDescent="0.3">
      <c r="H565" s="6"/>
      <c r="I565" s="6"/>
    </row>
    <row r="566" spans="8:9" x14ac:dyDescent="0.3">
      <c r="H566" s="6"/>
      <c r="I566" s="6"/>
    </row>
    <row r="567" spans="8:9" x14ac:dyDescent="0.3">
      <c r="H567" s="6"/>
      <c r="I567" s="6"/>
    </row>
    <row r="568" spans="8:9" x14ac:dyDescent="0.3">
      <c r="H568" s="6"/>
      <c r="I568" s="6"/>
    </row>
    <row r="569" spans="8:9" x14ac:dyDescent="0.3">
      <c r="H569" s="6"/>
      <c r="I569" s="6"/>
    </row>
    <row r="570" spans="8:9" x14ac:dyDescent="0.3">
      <c r="H570" s="6"/>
      <c r="I570" s="6"/>
    </row>
    <row r="571" spans="8:9" x14ac:dyDescent="0.3">
      <c r="H571" s="6"/>
      <c r="I571" s="6"/>
    </row>
    <row r="572" spans="8:9" x14ac:dyDescent="0.3">
      <c r="H572" s="6"/>
      <c r="I572" s="6"/>
    </row>
    <row r="573" spans="8:9" x14ac:dyDescent="0.3">
      <c r="H573" s="6"/>
      <c r="I573" s="6"/>
    </row>
    <row r="574" spans="8:9" x14ac:dyDescent="0.3">
      <c r="H574" s="6"/>
      <c r="I574" s="6"/>
    </row>
    <row r="575" spans="8:9" x14ac:dyDescent="0.3">
      <c r="H575" s="6"/>
      <c r="I575" s="6"/>
    </row>
    <row r="576" spans="8:9" x14ac:dyDescent="0.3">
      <c r="H576" s="6"/>
      <c r="I576" s="6"/>
    </row>
    <row r="577" spans="8:9" x14ac:dyDescent="0.3">
      <c r="H577" s="6"/>
      <c r="I577" s="6"/>
    </row>
    <row r="578" spans="8:9" x14ac:dyDescent="0.3">
      <c r="H578" s="6"/>
      <c r="I578" s="6"/>
    </row>
    <row r="579" spans="8:9" x14ac:dyDescent="0.3">
      <c r="H579" s="6"/>
      <c r="I579" s="6"/>
    </row>
    <row r="580" spans="8:9" x14ac:dyDescent="0.3">
      <c r="H580" s="6"/>
      <c r="I580" s="6"/>
    </row>
    <row r="581" spans="8:9" x14ac:dyDescent="0.3">
      <c r="H581" s="6"/>
      <c r="I581" s="6"/>
    </row>
    <row r="582" spans="8:9" x14ac:dyDescent="0.3">
      <c r="H582" s="6"/>
      <c r="I582" s="6"/>
    </row>
    <row r="583" spans="8:9" x14ac:dyDescent="0.3">
      <c r="H583" s="6"/>
      <c r="I583" s="6"/>
    </row>
    <row r="584" spans="8:9" x14ac:dyDescent="0.3">
      <c r="H584" s="6"/>
      <c r="I584" s="6"/>
    </row>
    <row r="585" spans="8:9" x14ac:dyDescent="0.3">
      <c r="H585" s="6"/>
      <c r="I585" s="6"/>
    </row>
    <row r="586" spans="8:9" x14ac:dyDescent="0.3">
      <c r="H586" s="6"/>
      <c r="I586" s="6"/>
    </row>
    <row r="587" spans="8:9" x14ac:dyDescent="0.3">
      <c r="H587" s="6"/>
      <c r="I587" s="6"/>
    </row>
    <row r="588" spans="8:9" x14ac:dyDescent="0.3">
      <c r="H588" s="6"/>
      <c r="I588" s="6"/>
    </row>
    <row r="589" spans="8:9" x14ac:dyDescent="0.3">
      <c r="H589" s="6"/>
      <c r="I589" s="6"/>
    </row>
    <row r="590" spans="8:9" x14ac:dyDescent="0.3">
      <c r="H590" s="6"/>
      <c r="I590" s="6"/>
    </row>
    <row r="591" spans="8:9" x14ac:dyDescent="0.3">
      <c r="H591" s="6"/>
      <c r="I591" s="6"/>
    </row>
    <row r="592" spans="8:9" x14ac:dyDescent="0.3">
      <c r="H592" s="6"/>
      <c r="I592" s="6"/>
    </row>
    <row r="593" spans="8:9" x14ac:dyDescent="0.3">
      <c r="H593" s="6"/>
      <c r="I593" s="6"/>
    </row>
    <row r="594" spans="8:9" x14ac:dyDescent="0.3">
      <c r="H594" s="6"/>
      <c r="I594" s="6"/>
    </row>
    <row r="595" spans="8:9" x14ac:dyDescent="0.3">
      <c r="H595" s="6"/>
      <c r="I595" s="6"/>
    </row>
    <row r="596" spans="8:9" x14ac:dyDescent="0.3">
      <c r="H596" s="6"/>
      <c r="I596" s="6"/>
    </row>
    <row r="597" spans="8:9" x14ac:dyDescent="0.3">
      <c r="H597" s="6"/>
      <c r="I597" s="6"/>
    </row>
    <row r="598" spans="8:9" x14ac:dyDescent="0.3">
      <c r="H598" s="6"/>
      <c r="I598" s="6"/>
    </row>
    <row r="599" spans="8:9" x14ac:dyDescent="0.3">
      <c r="H599" s="6"/>
      <c r="I599" s="6"/>
    </row>
    <row r="600" spans="8:9" x14ac:dyDescent="0.3">
      <c r="H600" s="6"/>
      <c r="I600" s="6"/>
    </row>
    <row r="601" spans="8:9" x14ac:dyDescent="0.3">
      <c r="H601" s="6"/>
      <c r="I601" s="6"/>
    </row>
    <row r="602" spans="8:9" x14ac:dyDescent="0.3">
      <c r="H602" s="6"/>
      <c r="I602" s="6"/>
    </row>
    <row r="603" spans="8:9" x14ac:dyDescent="0.3">
      <c r="H603" s="6"/>
      <c r="I603" s="6"/>
    </row>
    <row r="604" spans="8:9" x14ac:dyDescent="0.3">
      <c r="H604" s="6"/>
      <c r="I604" s="6"/>
    </row>
    <row r="605" spans="8:9" x14ac:dyDescent="0.3">
      <c r="H605" s="6"/>
      <c r="I605" s="6"/>
    </row>
    <row r="606" spans="8:9" x14ac:dyDescent="0.3">
      <c r="H606" s="6"/>
      <c r="I606" s="6"/>
    </row>
    <row r="607" spans="8:9" x14ac:dyDescent="0.3">
      <c r="H607" s="6"/>
      <c r="I607" s="6"/>
    </row>
    <row r="608" spans="8:9" x14ac:dyDescent="0.3">
      <c r="H608" s="6"/>
      <c r="I608" s="6"/>
    </row>
    <row r="609" spans="8:9" x14ac:dyDescent="0.3">
      <c r="H609" s="6"/>
      <c r="I609" s="6"/>
    </row>
    <row r="610" spans="8:9" x14ac:dyDescent="0.3">
      <c r="H610" s="6"/>
      <c r="I610" s="6"/>
    </row>
    <row r="611" spans="8:9" x14ac:dyDescent="0.3">
      <c r="H611" s="6"/>
      <c r="I611" s="6"/>
    </row>
    <row r="612" spans="8:9" x14ac:dyDescent="0.3">
      <c r="H612" s="6"/>
      <c r="I612" s="6"/>
    </row>
    <row r="613" spans="8:9" x14ac:dyDescent="0.3">
      <c r="H613" s="6"/>
      <c r="I613" s="6"/>
    </row>
    <row r="614" spans="8:9" x14ac:dyDescent="0.3">
      <c r="H614" s="6"/>
      <c r="I614" s="6"/>
    </row>
    <row r="615" spans="8:9" x14ac:dyDescent="0.3">
      <c r="H615" s="6"/>
      <c r="I615" s="6"/>
    </row>
    <row r="616" spans="8:9" x14ac:dyDescent="0.3">
      <c r="H616" s="6"/>
      <c r="I616" s="6"/>
    </row>
    <row r="617" spans="8:9" x14ac:dyDescent="0.3">
      <c r="H617" s="6"/>
      <c r="I617" s="6"/>
    </row>
    <row r="618" spans="8:9" x14ac:dyDescent="0.3">
      <c r="H618" s="6"/>
      <c r="I618" s="6"/>
    </row>
    <row r="619" spans="8:9" x14ac:dyDescent="0.3">
      <c r="H619" s="6"/>
      <c r="I619" s="6"/>
    </row>
    <row r="620" spans="8:9" x14ac:dyDescent="0.3">
      <c r="H620" s="6"/>
      <c r="I620" s="6"/>
    </row>
    <row r="621" spans="8:9" x14ac:dyDescent="0.3">
      <c r="H621" s="6"/>
      <c r="I621" s="6"/>
    </row>
    <row r="622" spans="8:9" x14ac:dyDescent="0.3">
      <c r="H622" s="6"/>
      <c r="I622" s="6"/>
    </row>
    <row r="623" spans="8:9" x14ac:dyDescent="0.3">
      <c r="H623" s="6"/>
      <c r="I623" s="6"/>
    </row>
    <row r="624" spans="8:9" x14ac:dyDescent="0.3">
      <c r="H624" s="6"/>
      <c r="I624" s="6"/>
    </row>
    <row r="625" spans="8:9" x14ac:dyDescent="0.3">
      <c r="H625" s="6"/>
      <c r="I625" s="6"/>
    </row>
    <row r="626" spans="8:9" x14ac:dyDescent="0.3">
      <c r="H626" s="6"/>
      <c r="I626" s="6"/>
    </row>
    <row r="627" spans="8:9" x14ac:dyDescent="0.3">
      <c r="H627" s="6"/>
      <c r="I627" s="6"/>
    </row>
    <row r="628" spans="8:9" x14ac:dyDescent="0.3">
      <c r="H628" s="6"/>
      <c r="I628" s="6"/>
    </row>
    <row r="629" spans="8:9" x14ac:dyDescent="0.3">
      <c r="H629" s="6"/>
      <c r="I629" s="6"/>
    </row>
    <row r="630" spans="8:9" x14ac:dyDescent="0.3">
      <c r="H630" s="6"/>
      <c r="I630" s="6"/>
    </row>
    <row r="631" spans="8:9" x14ac:dyDescent="0.3">
      <c r="H631" s="6"/>
      <c r="I631" s="6"/>
    </row>
    <row r="632" spans="8:9" x14ac:dyDescent="0.3">
      <c r="H632" s="78"/>
      <c r="I632" s="6"/>
    </row>
    <row r="633" spans="8:9" x14ac:dyDescent="0.3">
      <c r="H633" s="6"/>
      <c r="I633" s="6"/>
    </row>
  </sheetData>
  <sheetProtection algorithmName="SHA-512" hashValue="hbqZgXl2xvje2AZgg7Y10MuOIlWLsU9xKV9Qn5Q0eg0QnfgZKRlmr/dACGCt7YMzQ3cUk8jkpELGCTqkBzjtXw==" saltValue="qFLrPH/+55VkU97NzeztcA==" spinCount="100000" sheet="1" objects="1" scenarios="1"/>
  <mergeCells count="5">
    <mergeCell ref="J212:O212"/>
    <mergeCell ref="B207:C207"/>
    <mergeCell ref="A205:B205"/>
    <mergeCell ref="A1:J1"/>
    <mergeCell ref="C205:H205"/>
  </mergeCells>
  <pageMargins left="0.7" right="0.7" top="0.75" bottom="0.75" header="0.3" footer="0.3"/>
  <pageSetup scale="44" orientation="portrait" r:id="rId1"/>
  <headerFooter>
    <oddHeader>&amp;R&amp;G</oddHeader>
    <oddFooter>Stran &amp;P&amp;R&amp;A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3BD7-37EC-494A-92AF-FAD7678D2727}">
  <dimension ref="A1:N1023"/>
  <sheetViews>
    <sheetView tabSelected="1" view="pageBreakPreview" zoomScaleNormal="100" zoomScaleSheetLayoutView="100" workbookViewId="0">
      <selection activeCell="F74" sqref="F74"/>
    </sheetView>
  </sheetViews>
  <sheetFormatPr defaultRowHeight="14.4" x14ac:dyDescent="0.3"/>
  <cols>
    <col min="1" max="1" width="13.109375" style="7" customWidth="1"/>
    <col min="2" max="2" width="61.5546875" style="5" customWidth="1"/>
    <col min="3" max="3" width="15.109375" style="6" customWidth="1"/>
    <col min="4" max="4" width="8" style="7" bestFit="1" customWidth="1"/>
    <col min="5" max="5" width="13.44140625" style="49" customWidth="1"/>
    <col min="6" max="6" width="17" style="6" customWidth="1"/>
    <col min="7" max="7" width="14.109375" style="4" customWidth="1"/>
    <col min="8" max="8" width="16.44140625" customWidth="1"/>
    <col min="9" max="9" width="17" customWidth="1"/>
    <col min="10" max="10" width="19.33203125" style="3" customWidth="1"/>
    <col min="11" max="11" width="3.109375" customWidth="1"/>
    <col min="12" max="12" width="2.109375" customWidth="1"/>
    <col min="13" max="13" width="68.109375" customWidth="1"/>
  </cols>
  <sheetData>
    <row r="1" spans="1:14" ht="45.75" customHeight="1" x14ac:dyDescent="0.4">
      <c r="A1" s="155" t="s">
        <v>978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ht="33.75" customHeight="1" thickBot="1" x14ac:dyDescent="0.35">
      <c r="A2" s="101" t="s">
        <v>1246</v>
      </c>
      <c r="B2"/>
      <c r="C2"/>
      <c r="D2"/>
      <c r="E2" s="2"/>
      <c r="F2"/>
      <c r="G2"/>
      <c r="J2"/>
      <c r="M2" s="6"/>
    </row>
    <row r="3" spans="1:14" s="52" customFormat="1" ht="43.8" thickBot="1" x14ac:dyDescent="0.35">
      <c r="A3" s="38" t="s">
        <v>688</v>
      </c>
      <c r="B3" s="37" t="s">
        <v>967</v>
      </c>
      <c r="C3" s="56" t="s">
        <v>691</v>
      </c>
      <c r="D3" s="38" t="s">
        <v>0</v>
      </c>
      <c r="E3" s="42" t="s">
        <v>690</v>
      </c>
      <c r="F3" s="70" t="s">
        <v>971</v>
      </c>
      <c r="G3" s="38" t="s">
        <v>689</v>
      </c>
      <c r="H3" s="42" t="s">
        <v>1001</v>
      </c>
      <c r="I3" s="42" t="s">
        <v>1002</v>
      </c>
      <c r="J3" s="76" t="s">
        <v>1000</v>
      </c>
      <c r="M3" s="69"/>
      <c r="N3" s="53"/>
    </row>
    <row r="4" spans="1:14" x14ac:dyDescent="0.3">
      <c r="A4" s="55">
        <v>500003</v>
      </c>
      <c r="B4" s="54" t="s">
        <v>908</v>
      </c>
      <c r="C4" s="73"/>
      <c r="D4" s="7">
        <v>3</v>
      </c>
      <c r="E4" s="43" t="s">
        <v>2</v>
      </c>
      <c r="F4" s="112"/>
      <c r="G4" s="112"/>
      <c r="H4" s="110">
        <f>F4-(G4/100)*F4</f>
        <v>0</v>
      </c>
      <c r="I4" s="110">
        <f>H4*D4</f>
        <v>0</v>
      </c>
      <c r="J4" s="71"/>
    </row>
    <row r="5" spans="1:14" x14ac:dyDescent="0.3">
      <c r="A5" s="60">
        <v>502140</v>
      </c>
      <c r="B5" s="62" t="s">
        <v>909</v>
      </c>
      <c r="C5" s="74"/>
      <c r="D5" s="60">
        <v>2</v>
      </c>
      <c r="E5" s="61" t="s">
        <v>2</v>
      </c>
      <c r="F5" s="113"/>
      <c r="G5" s="113"/>
      <c r="H5" s="111">
        <f>F5-(G5/100)*F5</f>
        <v>0</v>
      </c>
      <c r="I5" s="111">
        <f>H5*D5</f>
        <v>0</v>
      </c>
      <c r="J5" s="72"/>
    </row>
    <row r="6" spans="1:14" x14ac:dyDescent="0.3">
      <c r="A6" s="60">
        <v>504636</v>
      </c>
      <c r="B6" s="62" t="s">
        <v>166</v>
      </c>
      <c r="C6" s="74"/>
      <c r="D6" s="60">
        <v>1</v>
      </c>
      <c r="E6" s="61" t="s">
        <v>2</v>
      </c>
      <c r="F6" s="113"/>
      <c r="G6" s="113"/>
      <c r="H6" s="111">
        <f t="shared" ref="H6:H69" si="0">F6-(G6/100)*F6</f>
        <v>0</v>
      </c>
      <c r="I6" s="111">
        <f t="shared" ref="I6:I69" si="1">H6*D6</f>
        <v>0</v>
      </c>
      <c r="J6" s="72"/>
    </row>
    <row r="7" spans="1:14" x14ac:dyDescent="0.3">
      <c r="A7" s="60">
        <v>504769</v>
      </c>
      <c r="B7" s="62" t="s">
        <v>255</v>
      </c>
      <c r="C7" s="74"/>
      <c r="D7" s="60">
        <v>1</v>
      </c>
      <c r="E7" s="61" t="s">
        <v>2</v>
      </c>
      <c r="F7" s="113"/>
      <c r="G7" s="113"/>
      <c r="H7" s="111">
        <f t="shared" si="0"/>
        <v>0</v>
      </c>
      <c r="I7" s="111">
        <f t="shared" si="1"/>
        <v>0</v>
      </c>
      <c r="J7" s="72"/>
    </row>
    <row r="8" spans="1:14" x14ac:dyDescent="0.3">
      <c r="A8" s="60">
        <v>505069</v>
      </c>
      <c r="B8" s="62" t="s">
        <v>490</v>
      </c>
      <c r="C8" s="74"/>
      <c r="D8" s="60">
        <v>1</v>
      </c>
      <c r="E8" s="61" t="s">
        <v>2</v>
      </c>
      <c r="F8" s="113"/>
      <c r="G8" s="113"/>
      <c r="H8" s="111">
        <f t="shared" si="0"/>
        <v>0</v>
      </c>
      <c r="I8" s="111">
        <f t="shared" si="1"/>
        <v>0</v>
      </c>
      <c r="J8" s="72"/>
    </row>
    <row r="9" spans="1:14" x14ac:dyDescent="0.3">
      <c r="A9" s="60">
        <v>504972</v>
      </c>
      <c r="B9" s="62" t="s">
        <v>403</v>
      </c>
      <c r="C9" s="74"/>
      <c r="D9" s="60">
        <v>2</v>
      </c>
      <c r="E9" s="61" t="s">
        <v>2</v>
      </c>
      <c r="F9" s="113"/>
      <c r="G9" s="113"/>
      <c r="H9" s="111">
        <f t="shared" si="0"/>
        <v>0</v>
      </c>
      <c r="I9" s="111">
        <f t="shared" si="1"/>
        <v>0</v>
      </c>
      <c r="J9" s="72"/>
    </row>
    <row r="10" spans="1:14" x14ac:dyDescent="0.3">
      <c r="A10" s="60">
        <v>504974</v>
      </c>
      <c r="B10" s="62" t="s">
        <v>405</v>
      </c>
      <c r="C10" s="74"/>
      <c r="D10" s="60">
        <v>2</v>
      </c>
      <c r="E10" s="61" t="s">
        <v>2</v>
      </c>
      <c r="F10" s="113"/>
      <c r="G10" s="113"/>
      <c r="H10" s="111">
        <f t="shared" si="0"/>
        <v>0</v>
      </c>
      <c r="I10" s="111">
        <f t="shared" si="1"/>
        <v>0</v>
      </c>
      <c r="J10" s="72"/>
    </row>
    <row r="11" spans="1:14" x14ac:dyDescent="0.3">
      <c r="A11" s="60">
        <v>504969</v>
      </c>
      <c r="B11" s="62" t="s">
        <v>400</v>
      </c>
      <c r="C11" s="74"/>
      <c r="D11" s="60">
        <v>2</v>
      </c>
      <c r="E11" s="61" t="s">
        <v>2</v>
      </c>
      <c r="F11" s="113"/>
      <c r="G11" s="113"/>
      <c r="H11" s="111">
        <f t="shared" si="0"/>
        <v>0</v>
      </c>
      <c r="I11" s="111">
        <f t="shared" si="1"/>
        <v>0</v>
      </c>
      <c r="J11" s="72"/>
    </row>
    <row r="12" spans="1:14" x14ac:dyDescent="0.3">
      <c r="A12" s="60">
        <v>504971</v>
      </c>
      <c r="B12" s="62" t="s">
        <v>402</v>
      </c>
      <c r="C12" s="74"/>
      <c r="D12" s="60">
        <v>2</v>
      </c>
      <c r="E12" s="61" t="s">
        <v>2</v>
      </c>
      <c r="F12" s="113"/>
      <c r="G12" s="113"/>
      <c r="H12" s="111">
        <f t="shared" si="0"/>
        <v>0</v>
      </c>
      <c r="I12" s="111">
        <f t="shared" si="1"/>
        <v>0</v>
      </c>
      <c r="J12" s="72"/>
    </row>
    <row r="13" spans="1:14" x14ac:dyDescent="0.3">
      <c r="A13" s="60">
        <v>504973</v>
      </c>
      <c r="B13" s="62" t="s">
        <v>404</v>
      </c>
      <c r="C13" s="74"/>
      <c r="D13" s="60">
        <v>2</v>
      </c>
      <c r="E13" s="61" t="s">
        <v>2</v>
      </c>
      <c r="F13" s="113"/>
      <c r="G13" s="113"/>
      <c r="H13" s="111">
        <f t="shared" si="0"/>
        <v>0</v>
      </c>
      <c r="I13" s="111">
        <f t="shared" si="1"/>
        <v>0</v>
      </c>
      <c r="J13" s="72"/>
    </row>
    <row r="14" spans="1:14" x14ac:dyDescent="0.3">
      <c r="A14" s="60">
        <v>504722</v>
      </c>
      <c r="B14" s="62" t="s">
        <v>222</v>
      </c>
      <c r="C14" s="74"/>
      <c r="D14" s="60">
        <v>2</v>
      </c>
      <c r="E14" s="61" t="s">
        <v>2</v>
      </c>
      <c r="F14" s="113"/>
      <c r="G14" s="113"/>
      <c r="H14" s="111">
        <f t="shared" si="0"/>
        <v>0</v>
      </c>
      <c r="I14" s="111">
        <f t="shared" si="1"/>
        <v>0</v>
      </c>
      <c r="J14" s="72"/>
    </row>
    <row r="15" spans="1:14" x14ac:dyDescent="0.3">
      <c r="A15" s="60">
        <v>504726</v>
      </c>
      <c r="B15" s="62" t="s">
        <v>219</v>
      </c>
      <c r="C15" s="74"/>
      <c r="D15" s="60">
        <v>1</v>
      </c>
      <c r="E15" s="61" t="s">
        <v>2</v>
      </c>
      <c r="F15" s="113"/>
      <c r="G15" s="113"/>
      <c r="H15" s="111">
        <f t="shared" si="0"/>
        <v>0</v>
      </c>
      <c r="I15" s="111">
        <f t="shared" si="1"/>
        <v>0</v>
      </c>
      <c r="J15" s="72"/>
    </row>
    <row r="16" spans="1:14" x14ac:dyDescent="0.3">
      <c r="A16" s="60">
        <v>504729</v>
      </c>
      <c r="B16" s="62" t="s">
        <v>216</v>
      </c>
      <c r="C16" s="74"/>
      <c r="D16" s="60">
        <v>1</v>
      </c>
      <c r="E16" s="61" t="s">
        <v>2</v>
      </c>
      <c r="F16" s="113"/>
      <c r="G16" s="113"/>
      <c r="H16" s="111">
        <f t="shared" si="0"/>
        <v>0</v>
      </c>
      <c r="I16" s="111">
        <f t="shared" si="1"/>
        <v>0</v>
      </c>
      <c r="J16" s="72"/>
    </row>
    <row r="17" spans="1:12" x14ac:dyDescent="0.3">
      <c r="A17" s="60">
        <v>504732</v>
      </c>
      <c r="B17" s="62" t="s">
        <v>213</v>
      </c>
      <c r="C17" s="74"/>
      <c r="D17" s="60">
        <v>1</v>
      </c>
      <c r="E17" s="61" t="s">
        <v>2</v>
      </c>
      <c r="F17" s="113"/>
      <c r="G17" s="113"/>
      <c r="H17" s="111">
        <f t="shared" si="0"/>
        <v>0</v>
      </c>
      <c r="I17" s="111">
        <f t="shared" si="1"/>
        <v>0</v>
      </c>
      <c r="J17" s="72"/>
    </row>
    <row r="18" spans="1:12" x14ac:dyDescent="0.3">
      <c r="A18" s="60">
        <v>504638</v>
      </c>
      <c r="B18" s="62" t="s">
        <v>168</v>
      </c>
      <c r="C18" s="74"/>
      <c r="D18" s="60">
        <v>1</v>
      </c>
      <c r="E18" s="61" t="s">
        <v>2</v>
      </c>
      <c r="F18" s="113"/>
      <c r="G18" s="113"/>
      <c r="H18" s="111">
        <f t="shared" si="0"/>
        <v>0</v>
      </c>
      <c r="I18" s="111">
        <f t="shared" si="1"/>
        <v>0</v>
      </c>
      <c r="J18" s="72"/>
    </row>
    <row r="19" spans="1:12" x14ac:dyDescent="0.3">
      <c r="A19" s="60">
        <v>500393</v>
      </c>
      <c r="B19" s="62" t="s">
        <v>161</v>
      </c>
      <c r="C19" s="74"/>
      <c r="D19" s="60">
        <v>2</v>
      </c>
      <c r="E19" s="61" t="s">
        <v>2</v>
      </c>
      <c r="F19" s="113"/>
      <c r="G19" s="113"/>
      <c r="H19" s="111">
        <f t="shared" si="0"/>
        <v>0</v>
      </c>
      <c r="I19" s="111">
        <f t="shared" si="1"/>
        <v>0</v>
      </c>
      <c r="J19" s="72"/>
    </row>
    <row r="20" spans="1:12" x14ac:dyDescent="0.3">
      <c r="A20" s="60">
        <v>504725</v>
      </c>
      <c r="B20" s="62" t="s">
        <v>220</v>
      </c>
      <c r="C20" s="74"/>
      <c r="D20" s="60">
        <v>1</v>
      </c>
      <c r="E20" s="61" t="s">
        <v>2</v>
      </c>
      <c r="F20" s="113"/>
      <c r="G20" s="113"/>
      <c r="H20" s="111">
        <f t="shared" si="0"/>
        <v>0</v>
      </c>
      <c r="I20" s="111">
        <f t="shared" si="1"/>
        <v>0</v>
      </c>
      <c r="J20" s="72"/>
    </row>
    <row r="21" spans="1:12" x14ac:dyDescent="0.3">
      <c r="A21" s="60">
        <v>504728</v>
      </c>
      <c r="B21" s="62" t="s">
        <v>217</v>
      </c>
      <c r="C21" s="74"/>
      <c r="D21" s="60">
        <v>1</v>
      </c>
      <c r="E21" s="61" t="s">
        <v>2</v>
      </c>
      <c r="F21" s="113"/>
      <c r="G21" s="113"/>
      <c r="H21" s="111">
        <f t="shared" si="0"/>
        <v>0</v>
      </c>
      <c r="I21" s="111">
        <f t="shared" si="1"/>
        <v>0</v>
      </c>
      <c r="J21" s="72"/>
    </row>
    <row r="22" spans="1:12" x14ac:dyDescent="0.3">
      <c r="A22" s="60">
        <v>504731</v>
      </c>
      <c r="B22" s="62" t="s">
        <v>214</v>
      </c>
      <c r="C22" s="74"/>
      <c r="D22" s="60">
        <v>1</v>
      </c>
      <c r="E22" s="61" t="s">
        <v>2</v>
      </c>
      <c r="F22" s="113"/>
      <c r="G22" s="113"/>
      <c r="H22" s="111">
        <f t="shared" si="0"/>
        <v>0</v>
      </c>
      <c r="I22" s="111">
        <f t="shared" si="1"/>
        <v>0</v>
      </c>
      <c r="J22" s="72"/>
      <c r="L22" s="6"/>
    </row>
    <row r="23" spans="1:12" x14ac:dyDescent="0.3">
      <c r="A23" s="60">
        <v>500394</v>
      </c>
      <c r="B23" s="62" t="s">
        <v>221</v>
      </c>
      <c r="C23" s="74"/>
      <c r="D23" s="60">
        <v>1</v>
      </c>
      <c r="E23" s="61" t="s">
        <v>2</v>
      </c>
      <c r="F23" s="113"/>
      <c r="G23" s="113"/>
      <c r="H23" s="111">
        <f t="shared" si="0"/>
        <v>0</v>
      </c>
      <c r="I23" s="111">
        <f t="shared" si="1"/>
        <v>0</v>
      </c>
      <c r="J23" s="72"/>
    </row>
    <row r="24" spans="1:12" x14ac:dyDescent="0.3">
      <c r="A24" s="60">
        <v>504970</v>
      </c>
      <c r="B24" s="62" t="s">
        <v>401</v>
      </c>
      <c r="C24" s="74"/>
      <c r="D24" s="60">
        <v>1</v>
      </c>
      <c r="E24" s="61" t="s">
        <v>2</v>
      </c>
      <c r="F24" s="113"/>
      <c r="G24" s="113"/>
      <c r="H24" s="111">
        <f t="shared" si="0"/>
        <v>0</v>
      </c>
      <c r="I24" s="111">
        <f t="shared" si="1"/>
        <v>0</v>
      </c>
      <c r="J24" s="72"/>
    </row>
    <row r="25" spans="1:12" x14ac:dyDescent="0.3">
      <c r="A25" s="60">
        <v>504727</v>
      </c>
      <c r="B25" s="62" t="s">
        <v>218</v>
      </c>
      <c r="C25" s="74"/>
      <c r="D25" s="60">
        <v>2</v>
      </c>
      <c r="E25" s="61" t="s">
        <v>2</v>
      </c>
      <c r="F25" s="113"/>
      <c r="G25" s="113"/>
      <c r="H25" s="111">
        <f t="shared" si="0"/>
        <v>0</v>
      </c>
      <c r="I25" s="111">
        <f t="shared" si="1"/>
        <v>0</v>
      </c>
      <c r="J25" s="72"/>
    </row>
    <row r="26" spans="1:12" x14ac:dyDescent="0.3">
      <c r="A26" s="60">
        <v>504723</v>
      </c>
      <c r="B26" s="62" t="s">
        <v>390</v>
      </c>
      <c r="C26" s="74"/>
      <c r="D26" s="60">
        <v>1</v>
      </c>
      <c r="E26" s="61" t="s">
        <v>2</v>
      </c>
      <c r="F26" s="113"/>
      <c r="G26" s="113"/>
      <c r="H26" s="111">
        <f t="shared" si="0"/>
        <v>0</v>
      </c>
      <c r="I26" s="111">
        <f t="shared" si="1"/>
        <v>0</v>
      </c>
      <c r="J26" s="72"/>
    </row>
    <row r="27" spans="1:12" x14ac:dyDescent="0.3">
      <c r="A27" s="60">
        <v>504730</v>
      </c>
      <c r="B27" s="62" t="s">
        <v>215</v>
      </c>
      <c r="C27" s="74"/>
      <c r="D27" s="60">
        <v>2</v>
      </c>
      <c r="E27" s="61" t="s">
        <v>2</v>
      </c>
      <c r="F27" s="113"/>
      <c r="G27" s="113"/>
      <c r="H27" s="111">
        <f t="shared" si="0"/>
        <v>0</v>
      </c>
      <c r="I27" s="111">
        <f t="shared" si="1"/>
        <v>0</v>
      </c>
      <c r="J27" s="72"/>
    </row>
    <row r="28" spans="1:12" x14ac:dyDescent="0.3">
      <c r="A28" s="60">
        <v>504975</v>
      </c>
      <c r="B28" s="62" t="s">
        <v>406</v>
      </c>
      <c r="C28" s="74"/>
      <c r="D28" s="60">
        <v>1</v>
      </c>
      <c r="E28" s="61" t="s">
        <v>2</v>
      </c>
      <c r="F28" s="113"/>
      <c r="G28" s="113"/>
      <c r="H28" s="111">
        <f t="shared" si="0"/>
        <v>0</v>
      </c>
      <c r="I28" s="111">
        <f t="shared" si="1"/>
        <v>0</v>
      </c>
      <c r="J28" s="72"/>
    </row>
    <row r="29" spans="1:12" x14ac:dyDescent="0.3">
      <c r="A29" s="60">
        <v>504733</v>
      </c>
      <c r="B29" s="62" t="s">
        <v>212</v>
      </c>
      <c r="C29" s="74"/>
      <c r="D29" s="60">
        <v>2</v>
      </c>
      <c r="E29" s="61" t="s">
        <v>2</v>
      </c>
      <c r="F29" s="113"/>
      <c r="G29" s="113"/>
      <c r="H29" s="111">
        <f t="shared" si="0"/>
        <v>0</v>
      </c>
      <c r="I29" s="111">
        <f t="shared" si="1"/>
        <v>0</v>
      </c>
      <c r="J29" s="72"/>
    </row>
    <row r="30" spans="1:12" x14ac:dyDescent="0.3">
      <c r="A30" s="60">
        <v>500027</v>
      </c>
      <c r="B30" s="62" t="s">
        <v>163</v>
      </c>
      <c r="C30" s="74"/>
      <c r="D30" s="60">
        <v>2</v>
      </c>
      <c r="E30" s="61" t="s">
        <v>2</v>
      </c>
      <c r="F30" s="113"/>
      <c r="G30" s="113"/>
      <c r="H30" s="111">
        <f t="shared" si="0"/>
        <v>0</v>
      </c>
      <c r="I30" s="111">
        <f t="shared" si="1"/>
        <v>0</v>
      </c>
      <c r="J30" s="72"/>
    </row>
    <row r="31" spans="1:12" x14ac:dyDescent="0.3">
      <c r="A31" s="60">
        <v>500397</v>
      </c>
      <c r="B31" s="62" t="s">
        <v>910</v>
      </c>
      <c r="C31" s="74"/>
      <c r="D31" s="60">
        <v>1</v>
      </c>
      <c r="E31" s="61" t="s">
        <v>2</v>
      </c>
      <c r="F31" s="113"/>
      <c r="G31" s="113"/>
      <c r="H31" s="111">
        <f t="shared" si="0"/>
        <v>0</v>
      </c>
      <c r="I31" s="111">
        <f t="shared" si="1"/>
        <v>0</v>
      </c>
      <c r="J31" s="72"/>
    </row>
    <row r="32" spans="1:12" x14ac:dyDescent="0.3">
      <c r="A32" s="60">
        <v>504976</v>
      </c>
      <c r="B32" s="62" t="s">
        <v>407</v>
      </c>
      <c r="C32" s="74"/>
      <c r="D32" s="60">
        <v>2</v>
      </c>
      <c r="E32" s="61" t="s">
        <v>2</v>
      </c>
      <c r="F32" s="113"/>
      <c r="G32" s="113"/>
      <c r="H32" s="111">
        <f t="shared" si="0"/>
        <v>0</v>
      </c>
      <c r="I32" s="111">
        <f t="shared" si="1"/>
        <v>0</v>
      </c>
      <c r="J32" s="72"/>
    </row>
    <row r="33" spans="1:10" x14ac:dyDescent="0.3">
      <c r="A33" s="60">
        <v>504977</v>
      </c>
      <c r="B33" s="62" t="s">
        <v>408</v>
      </c>
      <c r="C33" s="74"/>
      <c r="D33" s="60">
        <v>1</v>
      </c>
      <c r="E33" s="61" t="s">
        <v>2</v>
      </c>
      <c r="F33" s="113"/>
      <c r="G33" s="113"/>
      <c r="H33" s="111">
        <f t="shared" si="0"/>
        <v>0</v>
      </c>
      <c r="I33" s="111">
        <f t="shared" si="1"/>
        <v>0</v>
      </c>
      <c r="J33" s="72"/>
    </row>
    <row r="34" spans="1:10" x14ac:dyDescent="0.3">
      <c r="A34" s="60">
        <v>502183</v>
      </c>
      <c r="B34" s="62" t="s">
        <v>398</v>
      </c>
      <c r="C34" s="74"/>
      <c r="D34" s="60">
        <v>3</v>
      </c>
      <c r="E34" s="61" t="s">
        <v>2</v>
      </c>
      <c r="F34" s="113"/>
      <c r="G34" s="113"/>
      <c r="H34" s="111">
        <f t="shared" si="0"/>
        <v>0</v>
      </c>
      <c r="I34" s="111">
        <f t="shared" si="1"/>
        <v>0</v>
      </c>
      <c r="J34" s="72"/>
    </row>
    <row r="35" spans="1:10" x14ac:dyDescent="0.3">
      <c r="A35" s="60">
        <v>500044</v>
      </c>
      <c r="B35" s="62" t="s">
        <v>330</v>
      </c>
      <c r="C35" s="74"/>
      <c r="D35" s="60">
        <v>1</v>
      </c>
      <c r="E35" s="61" t="s">
        <v>2</v>
      </c>
      <c r="F35" s="113"/>
      <c r="G35" s="113"/>
      <c r="H35" s="111">
        <f t="shared" si="0"/>
        <v>0</v>
      </c>
      <c r="I35" s="111">
        <f t="shared" si="1"/>
        <v>0</v>
      </c>
      <c r="J35" s="72"/>
    </row>
    <row r="36" spans="1:10" x14ac:dyDescent="0.3">
      <c r="A36" s="60">
        <v>500042</v>
      </c>
      <c r="B36" s="62" t="s">
        <v>194</v>
      </c>
      <c r="C36" s="74"/>
      <c r="D36" s="60">
        <v>5</v>
      </c>
      <c r="E36" s="61" t="s">
        <v>2</v>
      </c>
      <c r="F36" s="113"/>
      <c r="G36" s="113"/>
      <c r="H36" s="111">
        <f t="shared" si="0"/>
        <v>0</v>
      </c>
      <c r="I36" s="111">
        <f t="shared" si="1"/>
        <v>0</v>
      </c>
      <c r="J36" s="72"/>
    </row>
    <row r="37" spans="1:10" x14ac:dyDescent="0.3">
      <c r="A37" s="60">
        <v>500430</v>
      </c>
      <c r="B37" s="62" t="s">
        <v>337</v>
      </c>
      <c r="C37" s="74"/>
      <c r="D37" s="60">
        <v>1</v>
      </c>
      <c r="E37" s="61" t="s">
        <v>2</v>
      </c>
      <c r="F37" s="113"/>
      <c r="G37" s="113"/>
      <c r="H37" s="111">
        <f t="shared" si="0"/>
        <v>0</v>
      </c>
      <c r="I37" s="111">
        <f t="shared" si="1"/>
        <v>0</v>
      </c>
      <c r="J37" s="72"/>
    </row>
    <row r="38" spans="1:10" x14ac:dyDescent="0.3">
      <c r="A38" s="60">
        <v>500434</v>
      </c>
      <c r="B38" s="62" t="s">
        <v>196</v>
      </c>
      <c r="C38" s="74"/>
      <c r="D38" s="60">
        <v>1</v>
      </c>
      <c r="E38" s="61" t="s">
        <v>224</v>
      </c>
      <c r="F38" s="113"/>
      <c r="G38" s="113"/>
      <c r="H38" s="111">
        <f t="shared" si="0"/>
        <v>0</v>
      </c>
      <c r="I38" s="111">
        <f t="shared" si="1"/>
        <v>0</v>
      </c>
      <c r="J38" s="72"/>
    </row>
    <row r="39" spans="1:10" x14ac:dyDescent="0.3">
      <c r="A39" s="60">
        <v>500048</v>
      </c>
      <c r="B39" s="62" t="s">
        <v>315</v>
      </c>
      <c r="C39" s="74"/>
      <c r="D39" s="60">
        <v>2</v>
      </c>
      <c r="E39" s="61" t="s">
        <v>2</v>
      </c>
      <c r="F39" s="113"/>
      <c r="G39" s="113"/>
      <c r="H39" s="111">
        <f t="shared" si="0"/>
        <v>0</v>
      </c>
      <c r="I39" s="111">
        <f t="shared" si="1"/>
        <v>0</v>
      </c>
      <c r="J39" s="72"/>
    </row>
    <row r="40" spans="1:10" x14ac:dyDescent="0.3">
      <c r="A40" s="60">
        <v>500049</v>
      </c>
      <c r="B40" s="62" t="s">
        <v>388</v>
      </c>
      <c r="C40" s="74"/>
      <c r="D40" s="60">
        <v>2</v>
      </c>
      <c r="E40" s="61" t="s">
        <v>2</v>
      </c>
      <c r="F40" s="113"/>
      <c r="G40" s="113"/>
      <c r="H40" s="111">
        <f t="shared" si="0"/>
        <v>0</v>
      </c>
      <c r="I40" s="111">
        <f t="shared" si="1"/>
        <v>0</v>
      </c>
      <c r="J40" s="72"/>
    </row>
    <row r="41" spans="1:10" x14ac:dyDescent="0.3">
      <c r="A41" s="60">
        <v>500051</v>
      </c>
      <c r="B41" s="62" t="s">
        <v>195</v>
      </c>
      <c r="C41" s="74"/>
      <c r="D41" s="60">
        <v>1</v>
      </c>
      <c r="E41" s="61" t="s">
        <v>2</v>
      </c>
      <c r="F41" s="113"/>
      <c r="G41" s="113"/>
      <c r="H41" s="111">
        <f t="shared" si="0"/>
        <v>0</v>
      </c>
      <c r="I41" s="111">
        <f t="shared" si="1"/>
        <v>0</v>
      </c>
      <c r="J41" s="72"/>
    </row>
    <row r="42" spans="1:10" x14ac:dyDescent="0.3">
      <c r="A42" s="60">
        <v>500441</v>
      </c>
      <c r="B42" s="62" t="s">
        <v>1247</v>
      </c>
      <c r="C42" s="74"/>
      <c r="D42" s="60">
        <v>1</v>
      </c>
      <c r="E42" s="61" t="s">
        <v>2</v>
      </c>
      <c r="F42" s="113"/>
      <c r="G42" s="113"/>
      <c r="H42" s="111">
        <f t="shared" si="0"/>
        <v>0</v>
      </c>
      <c r="I42" s="111">
        <f t="shared" si="1"/>
        <v>0</v>
      </c>
      <c r="J42" s="72"/>
    </row>
    <row r="43" spans="1:10" x14ac:dyDescent="0.3">
      <c r="A43" s="60">
        <v>500055</v>
      </c>
      <c r="B43" s="62" t="s">
        <v>389</v>
      </c>
      <c r="C43" s="74"/>
      <c r="D43" s="60">
        <v>2</v>
      </c>
      <c r="E43" s="61" t="s">
        <v>2</v>
      </c>
      <c r="F43" s="113"/>
      <c r="G43" s="113"/>
      <c r="H43" s="111">
        <f t="shared" si="0"/>
        <v>0</v>
      </c>
      <c r="I43" s="111">
        <f t="shared" si="1"/>
        <v>0</v>
      </c>
      <c r="J43" s="72"/>
    </row>
    <row r="44" spans="1:10" x14ac:dyDescent="0.3">
      <c r="A44" s="60">
        <v>500441</v>
      </c>
      <c r="B44" s="62" t="s">
        <v>201</v>
      </c>
      <c r="C44" s="74"/>
      <c r="D44" s="60">
        <v>2</v>
      </c>
      <c r="E44" s="61" t="s">
        <v>2</v>
      </c>
      <c r="F44" s="113"/>
      <c r="G44" s="113"/>
      <c r="H44" s="111">
        <f t="shared" si="0"/>
        <v>0</v>
      </c>
      <c r="I44" s="111">
        <f t="shared" si="1"/>
        <v>0</v>
      </c>
      <c r="J44" s="72"/>
    </row>
    <row r="45" spans="1:10" x14ac:dyDescent="0.3">
      <c r="A45" s="60">
        <v>500454</v>
      </c>
      <c r="B45" s="62" t="s">
        <v>199</v>
      </c>
      <c r="C45" s="74"/>
      <c r="D45" s="60">
        <v>1</v>
      </c>
      <c r="E45" s="61" t="s">
        <v>2</v>
      </c>
      <c r="F45" s="113"/>
      <c r="G45" s="113"/>
      <c r="H45" s="111">
        <f t="shared" si="0"/>
        <v>0</v>
      </c>
      <c r="I45" s="111">
        <f t="shared" si="1"/>
        <v>0</v>
      </c>
      <c r="J45" s="72"/>
    </row>
    <row r="46" spans="1:10" x14ac:dyDescent="0.3">
      <c r="A46" s="60">
        <v>500455</v>
      </c>
      <c r="B46" s="62" t="s">
        <v>200</v>
      </c>
      <c r="C46" s="74"/>
      <c r="D46" s="60">
        <v>1</v>
      </c>
      <c r="E46" s="61" t="s">
        <v>2</v>
      </c>
      <c r="F46" s="113"/>
      <c r="G46" s="113"/>
      <c r="H46" s="111">
        <f t="shared" si="0"/>
        <v>0</v>
      </c>
      <c r="I46" s="111">
        <f t="shared" si="1"/>
        <v>0</v>
      </c>
      <c r="J46" s="72"/>
    </row>
    <row r="47" spans="1:10" x14ac:dyDescent="0.3">
      <c r="A47" s="60">
        <v>504721</v>
      </c>
      <c r="B47" s="62" t="s">
        <v>223</v>
      </c>
      <c r="C47" s="74"/>
      <c r="D47" s="60">
        <v>1</v>
      </c>
      <c r="E47" s="61" t="s">
        <v>2</v>
      </c>
      <c r="F47" s="113"/>
      <c r="G47" s="113"/>
      <c r="H47" s="111">
        <f t="shared" si="0"/>
        <v>0</v>
      </c>
      <c r="I47" s="111">
        <f t="shared" si="1"/>
        <v>0</v>
      </c>
      <c r="J47" s="72"/>
    </row>
    <row r="48" spans="1:10" x14ac:dyDescent="0.3">
      <c r="A48" s="60">
        <v>504978</v>
      </c>
      <c r="B48" s="62" t="s">
        <v>409</v>
      </c>
      <c r="C48" s="74"/>
      <c r="D48" s="60">
        <v>1</v>
      </c>
      <c r="E48" s="61" t="s">
        <v>2</v>
      </c>
      <c r="F48" s="113"/>
      <c r="G48" s="113"/>
      <c r="H48" s="111">
        <f t="shared" si="0"/>
        <v>0</v>
      </c>
      <c r="I48" s="111">
        <f t="shared" si="1"/>
        <v>0</v>
      </c>
      <c r="J48" s="72"/>
    </row>
    <row r="49" spans="1:10" x14ac:dyDescent="0.3">
      <c r="A49" s="60">
        <v>500067</v>
      </c>
      <c r="B49" s="62" t="s">
        <v>391</v>
      </c>
      <c r="C49" s="74"/>
      <c r="D49" s="60">
        <v>2</v>
      </c>
      <c r="E49" s="61" t="s">
        <v>2</v>
      </c>
      <c r="F49" s="113"/>
      <c r="G49" s="113"/>
      <c r="H49" s="111">
        <f t="shared" si="0"/>
        <v>0</v>
      </c>
      <c r="I49" s="111">
        <f t="shared" si="1"/>
        <v>0</v>
      </c>
      <c r="J49" s="72"/>
    </row>
    <row r="50" spans="1:10" x14ac:dyDescent="0.3">
      <c r="A50" s="60">
        <v>504968</v>
      </c>
      <c r="B50" s="62" t="s">
        <v>399</v>
      </c>
      <c r="C50" s="74"/>
      <c r="D50" s="60">
        <v>1</v>
      </c>
      <c r="E50" s="61" t="s">
        <v>2</v>
      </c>
      <c r="F50" s="113"/>
      <c r="G50" s="113"/>
      <c r="H50" s="111">
        <f t="shared" si="0"/>
        <v>0</v>
      </c>
      <c r="I50" s="111">
        <f t="shared" si="1"/>
        <v>0</v>
      </c>
      <c r="J50" s="72"/>
    </row>
    <row r="51" spans="1:10" x14ac:dyDescent="0.3">
      <c r="A51" s="60">
        <v>504720</v>
      </c>
      <c r="B51" s="62" t="s">
        <v>225</v>
      </c>
      <c r="C51" s="74"/>
      <c r="D51" s="60">
        <v>2</v>
      </c>
      <c r="E51" s="61" t="s">
        <v>2</v>
      </c>
      <c r="F51" s="113"/>
      <c r="G51" s="113"/>
      <c r="H51" s="111">
        <f t="shared" si="0"/>
        <v>0</v>
      </c>
      <c r="I51" s="111">
        <f t="shared" si="1"/>
        <v>0</v>
      </c>
      <c r="J51" s="72"/>
    </row>
    <row r="52" spans="1:10" x14ac:dyDescent="0.3">
      <c r="A52" s="60">
        <v>504719</v>
      </c>
      <c r="B52" s="62" t="s">
        <v>226</v>
      </c>
      <c r="C52" s="74"/>
      <c r="D52" s="60">
        <v>1</v>
      </c>
      <c r="E52" s="61" t="s">
        <v>2</v>
      </c>
      <c r="F52" s="113"/>
      <c r="G52" s="113"/>
      <c r="H52" s="111">
        <f t="shared" si="0"/>
        <v>0</v>
      </c>
      <c r="I52" s="111">
        <f t="shared" si="1"/>
        <v>0</v>
      </c>
      <c r="J52" s="72"/>
    </row>
    <row r="53" spans="1:10" x14ac:dyDescent="0.3">
      <c r="A53" s="60">
        <v>500074</v>
      </c>
      <c r="B53" s="62" t="s">
        <v>256</v>
      </c>
      <c r="C53" s="74"/>
      <c r="D53" s="60">
        <v>1</v>
      </c>
      <c r="E53" s="61" t="s">
        <v>2</v>
      </c>
      <c r="F53" s="113"/>
      <c r="G53" s="113"/>
      <c r="H53" s="111">
        <f t="shared" si="0"/>
        <v>0</v>
      </c>
      <c r="I53" s="111">
        <f t="shared" si="1"/>
        <v>0</v>
      </c>
      <c r="J53" s="72"/>
    </row>
    <row r="54" spans="1:10" x14ac:dyDescent="0.3">
      <c r="A54" s="60">
        <v>500498</v>
      </c>
      <c r="B54" s="62" t="s">
        <v>204</v>
      </c>
      <c r="C54" s="74"/>
      <c r="D54" s="60">
        <v>2</v>
      </c>
      <c r="E54" s="61" t="s">
        <v>224</v>
      </c>
      <c r="F54" s="113"/>
      <c r="G54" s="113"/>
      <c r="H54" s="111">
        <f t="shared" si="0"/>
        <v>0</v>
      </c>
      <c r="I54" s="111">
        <f t="shared" si="1"/>
        <v>0</v>
      </c>
      <c r="J54" s="72"/>
    </row>
    <row r="55" spans="1:10" x14ac:dyDescent="0.3">
      <c r="A55" s="60">
        <v>504627</v>
      </c>
      <c r="B55" s="62" t="s">
        <v>254</v>
      </c>
      <c r="C55" s="74"/>
      <c r="D55" s="60">
        <v>2</v>
      </c>
      <c r="E55" s="61" t="s">
        <v>2</v>
      </c>
      <c r="F55" s="113"/>
      <c r="G55" s="113"/>
      <c r="H55" s="111">
        <f t="shared" si="0"/>
        <v>0</v>
      </c>
      <c r="I55" s="111">
        <f t="shared" si="1"/>
        <v>0</v>
      </c>
      <c r="J55" s="72"/>
    </row>
    <row r="56" spans="1:10" x14ac:dyDescent="0.3">
      <c r="A56" s="60">
        <v>500547</v>
      </c>
      <c r="B56" s="62" t="s">
        <v>207</v>
      </c>
      <c r="C56" s="74"/>
      <c r="D56" s="60">
        <v>2</v>
      </c>
      <c r="E56" s="61" t="s">
        <v>2</v>
      </c>
      <c r="F56" s="113"/>
      <c r="G56" s="113"/>
      <c r="H56" s="111">
        <f t="shared" si="0"/>
        <v>0</v>
      </c>
      <c r="I56" s="111">
        <f t="shared" si="1"/>
        <v>0</v>
      </c>
      <c r="J56" s="72"/>
    </row>
    <row r="57" spans="1:10" x14ac:dyDescent="0.3">
      <c r="A57" s="60">
        <v>309970</v>
      </c>
      <c r="B57" s="62" t="s">
        <v>202</v>
      </c>
      <c r="C57" s="74"/>
      <c r="D57" s="60">
        <v>2</v>
      </c>
      <c r="E57" s="61" t="s">
        <v>2</v>
      </c>
      <c r="F57" s="113"/>
      <c r="G57" s="113"/>
      <c r="H57" s="111">
        <f t="shared" si="0"/>
        <v>0</v>
      </c>
      <c r="I57" s="111">
        <f t="shared" si="1"/>
        <v>0</v>
      </c>
      <c r="J57" s="72"/>
    </row>
    <row r="58" spans="1:10" x14ac:dyDescent="0.3">
      <c r="A58" s="60">
        <v>504637</v>
      </c>
      <c r="B58" s="62" t="s">
        <v>167</v>
      </c>
      <c r="C58" s="74"/>
      <c r="D58" s="60">
        <v>1</v>
      </c>
      <c r="E58" s="61" t="s">
        <v>224</v>
      </c>
      <c r="F58" s="113"/>
      <c r="G58" s="113"/>
      <c r="H58" s="111">
        <f t="shared" si="0"/>
        <v>0</v>
      </c>
      <c r="I58" s="111">
        <f t="shared" si="1"/>
        <v>0</v>
      </c>
      <c r="J58" s="72"/>
    </row>
    <row r="59" spans="1:10" x14ac:dyDescent="0.3">
      <c r="A59" s="60">
        <v>504967</v>
      </c>
      <c r="B59" s="62" t="s">
        <v>957</v>
      </c>
      <c r="C59" s="74"/>
      <c r="D59" s="60">
        <v>1</v>
      </c>
      <c r="E59" s="61" t="s">
        <v>2</v>
      </c>
      <c r="F59" s="113"/>
      <c r="G59" s="113"/>
      <c r="H59" s="111">
        <f t="shared" si="0"/>
        <v>0</v>
      </c>
      <c r="I59" s="111">
        <f t="shared" si="1"/>
        <v>0</v>
      </c>
      <c r="J59" s="72"/>
    </row>
    <row r="60" spans="1:10" x14ac:dyDescent="0.3">
      <c r="A60" s="60">
        <v>500576</v>
      </c>
      <c r="B60" s="62" t="s">
        <v>197</v>
      </c>
      <c r="C60" s="74"/>
      <c r="D60" s="60">
        <v>2</v>
      </c>
      <c r="E60" s="61" t="s">
        <v>2</v>
      </c>
      <c r="F60" s="113"/>
      <c r="G60" s="113"/>
      <c r="H60" s="111">
        <f t="shared" si="0"/>
        <v>0</v>
      </c>
      <c r="I60" s="111">
        <f t="shared" si="1"/>
        <v>0</v>
      </c>
      <c r="J60" s="72"/>
    </row>
    <row r="61" spans="1:10" x14ac:dyDescent="0.3">
      <c r="A61" s="60">
        <v>500577</v>
      </c>
      <c r="B61" s="62" t="s">
        <v>198</v>
      </c>
      <c r="C61" s="74"/>
      <c r="D61" s="60">
        <v>11</v>
      </c>
      <c r="E61" s="61" t="s">
        <v>2</v>
      </c>
      <c r="F61" s="113"/>
      <c r="G61" s="113"/>
      <c r="H61" s="111">
        <f t="shared" si="0"/>
        <v>0</v>
      </c>
      <c r="I61" s="111">
        <f t="shared" si="1"/>
        <v>0</v>
      </c>
      <c r="J61" s="72"/>
    </row>
    <row r="62" spans="1:10" x14ac:dyDescent="0.3">
      <c r="A62" s="60">
        <v>309838</v>
      </c>
      <c r="B62" s="62" t="s">
        <v>474</v>
      </c>
      <c r="C62" s="74"/>
      <c r="D62" s="60">
        <v>7</v>
      </c>
      <c r="E62" s="61" t="s">
        <v>2</v>
      </c>
      <c r="F62" s="113"/>
      <c r="G62" s="113"/>
      <c r="H62" s="111">
        <f t="shared" si="0"/>
        <v>0</v>
      </c>
      <c r="I62" s="111">
        <f t="shared" si="1"/>
        <v>0</v>
      </c>
      <c r="J62" s="72"/>
    </row>
    <row r="63" spans="1:10" x14ac:dyDescent="0.3">
      <c r="A63" s="60">
        <v>500027</v>
      </c>
      <c r="B63" s="62" t="s">
        <v>36</v>
      </c>
      <c r="C63" s="74"/>
      <c r="D63" s="60">
        <v>1</v>
      </c>
      <c r="E63" s="61" t="s">
        <v>2</v>
      </c>
      <c r="F63" s="113"/>
      <c r="G63" s="113"/>
      <c r="H63" s="111">
        <f t="shared" si="0"/>
        <v>0</v>
      </c>
      <c r="I63" s="111">
        <f t="shared" si="1"/>
        <v>0</v>
      </c>
      <c r="J63" s="72"/>
    </row>
    <row r="64" spans="1:10" x14ac:dyDescent="0.3">
      <c r="A64" s="60">
        <v>504718</v>
      </c>
      <c r="B64" s="62" t="s">
        <v>209</v>
      </c>
      <c r="C64" s="74"/>
      <c r="D64" s="60">
        <v>6</v>
      </c>
      <c r="E64" s="61" t="s">
        <v>2</v>
      </c>
      <c r="F64" s="113"/>
      <c r="G64" s="113"/>
      <c r="H64" s="111">
        <f t="shared" si="0"/>
        <v>0</v>
      </c>
      <c r="I64" s="111">
        <f t="shared" si="1"/>
        <v>0</v>
      </c>
      <c r="J64" s="72"/>
    </row>
    <row r="65" spans="1:10" x14ac:dyDescent="0.3">
      <c r="A65" s="60">
        <v>504734</v>
      </c>
      <c r="B65" s="62" t="s">
        <v>211</v>
      </c>
      <c r="C65" s="74"/>
      <c r="D65" s="60">
        <v>5</v>
      </c>
      <c r="E65" s="61" t="s">
        <v>2</v>
      </c>
      <c r="F65" s="113"/>
      <c r="G65" s="113"/>
      <c r="H65" s="111">
        <f t="shared" si="0"/>
        <v>0</v>
      </c>
      <c r="I65" s="111">
        <f t="shared" si="1"/>
        <v>0</v>
      </c>
      <c r="J65" s="72"/>
    </row>
    <row r="66" spans="1:10" x14ac:dyDescent="0.3">
      <c r="A66" s="60">
        <v>309576</v>
      </c>
      <c r="B66" s="62" t="s">
        <v>110</v>
      </c>
      <c r="C66" s="74"/>
      <c r="D66" s="60">
        <v>1</v>
      </c>
      <c r="E66" s="61" t="s">
        <v>2</v>
      </c>
      <c r="F66" s="113"/>
      <c r="G66" s="113"/>
      <c r="H66" s="111">
        <f t="shared" si="0"/>
        <v>0</v>
      </c>
      <c r="I66" s="111">
        <f t="shared" si="1"/>
        <v>0</v>
      </c>
      <c r="J66" s="72"/>
    </row>
    <row r="67" spans="1:10" x14ac:dyDescent="0.3">
      <c r="A67" s="60">
        <v>500640</v>
      </c>
      <c r="B67" s="62" t="s">
        <v>395</v>
      </c>
      <c r="C67" s="74"/>
      <c r="D67" s="60">
        <v>1</v>
      </c>
      <c r="E67" s="61" t="s">
        <v>2</v>
      </c>
      <c r="F67" s="113"/>
      <c r="G67" s="113"/>
      <c r="H67" s="111">
        <f t="shared" si="0"/>
        <v>0</v>
      </c>
      <c r="I67" s="111">
        <f t="shared" si="1"/>
        <v>0</v>
      </c>
      <c r="J67" s="72"/>
    </row>
    <row r="68" spans="1:10" x14ac:dyDescent="0.3">
      <c r="A68" s="60">
        <v>500128</v>
      </c>
      <c r="B68" s="62" t="s">
        <v>911</v>
      </c>
      <c r="C68" s="74"/>
      <c r="D68" s="60">
        <v>1</v>
      </c>
      <c r="E68" s="61" t="s">
        <v>2</v>
      </c>
      <c r="F68" s="113"/>
      <c r="G68" s="113"/>
      <c r="H68" s="111">
        <f t="shared" si="0"/>
        <v>0</v>
      </c>
      <c r="I68" s="111">
        <f t="shared" si="1"/>
        <v>0</v>
      </c>
      <c r="J68" s="72"/>
    </row>
    <row r="69" spans="1:10" x14ac:dyDescent="0.3">
      <c r="A69" s="60">
        <v>500654</v>
      </c>
      <c r="B69" s="62" t="s">
        <v>489</v>
      </c>
      <c r="C69" s="74"/>
      <c r="D69" s="60">
        <v>2</v>
      </c>
      <c r="E69" s="61" t="s">
        <v>2</v>
      </c>
      <c r="F69" s="113"/>
      <c r="G69" s="113"/>
      <c r="H69" s="111">
        <f t="shared" si="0"/>
        <v>0</v>
      </c>
      <c r="I69" s="111">
        <f t="shared" si="1"/>
        <v>0</v>
      </c>
      <c r="J69" s="72"/>
    </row>
    <row r="70" spans="1:10" x14ac:dyDescent="0.3">
      <c r="A70" s="60">
        <v>500659</v>
      </c>
      <c r="B70" s="62" t="s">
        <v>471</v>
      </c>
      <c r="C70" s="74"/>
      <c r="D70" s="60">
        <v>1</v>
      </c>
      <c r="E70" s="61" t="s">
        <v>2</v>
      </c>
      <c r="F70" s="113"/>
      <c r="G70" s="113"/>
      <c r="H70" s="111">
        <f t="shared" ref="H70:H84" si="2">F70-(G70/100)*F70</f>
        <v>0</v>
      </c>
      <c r="I70" s="111">
        <f t="shared" ref="I70:I84" si="3">H70*D70</f>
        <v>0</v>
      </c>
      <c r="J70" s="72"/>
    </row>
    <row r="71" spans="1:10" x14ac:dyDescent="0.3">
      <c r="A71" s="60">
        <v>504955</v>
      </c>
      <c r="B71" s="62" t="s">
        <v>380</v>
      </c>
      <c r="C71" s="74"/>
      <c r="D71" s="60">
        <v>1</v>
      </c>
      <c r="E71" s="61" t="s">
        <v>2</v>
      </c>
      <c r="F71" s="113"/>
      <c r="G71" s="113"/>
      <c r="H71" s="111">
        <f t="shared" si="2"/>
        <v>0</v>
      </c>
      <c r="I71" s="111">
        <f t="shared" si="3"/>
        <v>0</v>
      </c>
      <c r="J71" s="72"/>
    </row>
    <row r="72" spans="1:10" x14ac:dyDescent="0.3">
      <c r="A72" s="60">
        <v>500900</v>
      </c>
      <c r="B72" s="62" t="s">
        <v>392</v>
      </c>
      <c r="C72" s="74"/>
      <c r="D72" s="60">
        <v>2</v>
      </c>
      <c r="E72" s="61" t="s">
        <v>2</v>
      </c>
      <c r="F72" s="113"/>
      <c r="G72" s="113"/>
      <c r="H72" s="111">
        <f t="shared" si="2"/>
        <v>0</v>
      </c>
      <c r="I72" s="111">
        <f t="shared" si="3"/>
        <v>0</v>
      </c>
      <c r="J72" s="72"/>
    </row>
    <row r="73" spans="1:10" x14ac:dyDescent="0.3">
      <c r="A73" s="60">
        <v>500902</v>
      </c>
      <c r="B73" s="62" t="s">
        <v>205</v>
      </c>
      <c r="C73" s="74"/>
      <c r="D73" s="60">
        <v>1</v>
      </c>
      <c r="E73" s="61" t="s">
        <v>2</v>
      </c>
      <c r="F73" s="113"/>
      <c r="G73" s="113"/>
      <c r="H73" s="111">
        <f t="shared" si="2"/>
        <v>0</v>
      </c>
      <c r="I73" s="111">
        <f t="shared" si="3"/>
        <v>0</v>
      </c>
      <c r="J73" s="72"/>
    </row>
    <row r="74" spans="1:10" x14ac:dyDescent="0.3">
      <c r="A74" s="60">
        <v>504736</v>
      </c>
      <c r="B74" s="62" t="s">
        <v>210</v>
      </c>
      <c r="C74" s="74"/>
      <c r="D74" s="60">
        <v>2</v>
      </c>
      <c r="E74" s="61" t="s">
        <v>2</v>
      </c>
      <c r="F74" s="113"/>
      <c r="G74" s="113"/>
      <c r="H74" s="111">
        <f t="shared" si="2"/>
        <v>0</v>
      </c>
      <c r="I74" s="111">
        <f t="shared" si="3"/>
        <v>0</v>
      </c>
      <c r="J74" s="72"/>
    </row>
    <row r="75" spans="1:10" x14ac:dyDescent="0.3">
      <c r="A75" s="60">
        <v>504966</v>
      </c>
      <c r="B75" s="62" t="s">
        <v>397</v>
      </c>
      <c r="C75" s="74"/>
      <c r="D75" s="60">
        <v>1</v>
      </c>
      <c r="E75" s="61" t="s">
        <v>2</v>
      </c>
      <c r="F75" s="113"/>
      <c r="G75" s="113"/>
      <c r="H75" s="111">
        <f t="shared" si="2"/>
        <v>0</v>
      </c>
      <c r="I75" s="111">
        <f t="shared" si="3"/>
        <v>0</v>
      </c>
      <c r="J75" s="72"/>
    </row>
    <row r="76" spans="1:10" x14ac:dyDescent="0.3">
      <c r="A76" s="60">
        <v>504717</v>
      </c>
      <c r="B76" s="62" t="s">
        <v>208</v>
      </c>
      <c r="C76" s="74"/>
      <c r="D76" s="60">
        <v>1</v>
      </c>
      <c r="E76" s="61" t="s">
        <v>2</v>
      </c>
      <c r="F76" s="113"/>
      <c r="G76" s="113"/>
      <c r="H76" s="111">
        <f t="shared" si="2"/>
        <v>0</v>
      </c>
      <c r="I76" s="111">
        <f t="shared" si="3"/>
        <v>0</v>
      </c>
      <c r="J76" s="72"/>
    </row>
    <row r="77" spans="1:10" x14ac:dyDescent="0.3">
      <c r="A77" s="60">
        <v>504965</v>
      </c>
      <c r="B77" s="62" t="s">
        <v>396</v>
      </c>
      <c r="C77" s="74"/>
      <c r="D77" s="60">
        <v>2</v>
      </c>
      <c r="E77" s="61" t="s">
        <v>2</v>
      </c>
      <c r="F77" s="113"/>
      <c r="G77" s="113"/>
      <c r="H77" s="111">
        <f t="shared" si="2"/>
        <v>0</v>
      </c>
      <c r="I77" s="111">
        <f t="shared" si="3"/>
        <v>0</v>
      </c>
      <c r="J77" s="72"/>
    </row>
    <row r="78" spans="1:10" x14ac:dyDescent="0.3">
      <c r="A78" s="60">
        <v>500931</v>
      </c>
      <c r="B78" s="62" t="s">
        <v>394</v>
      </c>
      <c r="C78" s="74"/>
      <c r="D78" s="60">
        <v>1</v>
      </c>
      <c r="E78" s="61" t="s">
        <v>2</v>
      </c>
      <c r="F78" s="113"/>
      <c r="G78" s="113"/>
      <c r="H78" s="111">
        <f t="shared" si="2"/>
        <v>0</v>
      </c>
      <c r="I78" s="111">
        <f t="shared" si="3"/>
        <v>0</v>
      </c>
      <c r="J78" s="72"/>
    </row>
    <row r="79" spans="1:10" x14ac:dyDescent="0.3">
      <c r="A79" s="60">
        <v>500175</v>
      </c>
      <c r="B79" s="62" t="s">
        <v>1248</v>
      </c>
      <c r="C79" s="74"/>
      <c r="D79" s="60">
        <v>1</v>
      </c>
      <c r="E79" s="61" t="s">
        <v>2</v>
      </c>
      <c r="F79" s="113"/>
      <c r="G79" s="113"/>
      <c r="H79" s="111">
        <f t="shared" si="2"/>
        <v>0</v>
      </c>
      <c r="I79" s="111">
        <f t="shared" si="3"/>
        <v>0</v>
      </c>
      <c r="J79" s="72"/>
    </row>
    <row r="80" spans="1:10" x14ac:dyDescent="0.3">
      <c r="A80" s="60">
        <v>500176</v>
      </c>
      <c r="B80" s="62" t="s">
        <v>206</v>
      </c>
      <c r="C80" s="74"/>
      <c r="D80" s="60">
        <v>2</v>
      </c>
      <c r="E80" s="61" t="s">
        <v>2</v>
      </c>
      <c r="F80" s="113"/>
      <c r="G80" s="113"/>
      <c r="H80" s="111">
        <f t="shared" si="2"/>
        <v>0</v>
      </c>
      <c r="I80" s="111">
        <f t="shared" si="3"/>
        <v>0</v>
      </c>
      <c r="J80" s="72"/>
    </row>
    <row r="81" spans="1:10" x14ac:dyDescent="0.3">
      <c r="A81" s="60">
        <v>500981</v>
      </c>
      <c r="B81" s="62" t="s">
        <v>393</v>
      </c>
      <c r="C81" s="74"/>
      <c r="D81" s="60">
        <v>1</v>
      </c>
      <c r="E81" s="61" t="s">
        <v>2</v>
      </c>
      <c r="F81" s="113"/>
      <c r="G81" s="113"/>
      <c r="H81" s="111">
        <f t="shared" si="2"/>
        <v>0</v>
      </c>
      <c r="I81" s="111">
        <f t="shared" si="3"/>
        <v>0</v>
      </c>
      <c r="J81" s="72"/>
    </row>
    <row r="82" spans="1:10" x14ac:dyDescent="0.3">
      <c r="A82" s="60">
        <v>500103</v>
      </c>
      <c r="B82" s="62" t="s">
        <v>203</v>
      </c>
      <c r="C82" s="74"/>
      <c r="D82" s="60">
        <v>1</v>
      </c>
      <c r="E82" s="61" t="s">
        <v>2</v>
      </c>
      <c r="F82" s="113"/>
      <c r="G82" s="113"/>
      <c r="H82" s="111">
        <f t="shared" si="2"/>
        <v>0</v>
      </c>
      <c r="I82" s="111">
        <f t="shared" si="3"/>
        <v>0</v>
      </c>
      <c r="J82" s="72"/>
    </row>
    <row r="83" spans="1:10" x14ac:dyDescent="0.3">
      <c r="A83" s="60">
        <v>500104</v>
      </c>
      <c r="B83" s="62" t="s">
        <v>162</v>
      </c>
      <c r="C83" s="74"/>
      <c r="D83" s="60">
        <v>1</v>
      </c>
      <c r="E83" s="61" t="s">
        <v>2</v>
      </c>
      <c r="F83" s="113"/>
      <c r="G83" s="113"/>
      <c r="H83" s="111">
        <f t="shared" si="2"/>
        <v>0</v>
      </c>
      <c r="I83" s="111">
        <f t="shared" si="3"/>
        <v>0</v>
      </c>
      <c r="J83" s="72"/>
    </row>
    <row r="84" spans="1:10" ht="15" thickBot="1" x14ac:dyDescent="0.35">
      <c r="A84" s="36">
        <v>504964</v>
      </c>
      <c r="B84" s="3" t="s">
        <v>385</v>
      </c>
      <c r="C84" s="75"/>
      <c r="D84" s="7">
        <v>2</v>
      </c>
      <c r="E84" s="43" t="s">
        <v>2</v>
      </c>
      <c r="F84" s="113"/>
      <c r="G84" s="113"/>
      <c r="H84" s="111">
        <f t="shared" si="2"/>
        <v>0</v>
      </c>
      <c r="I84" s="111">
        <f t="shared" si="3"/>
        <v>0</v>
      </c>
      <c r="J84" s="71"/>
    </row>
    <row r="85" spans="1:10" ht="21.75" customHeight="1" thickBot="1" x14ac:dyDescent="0.35">
      <c r="A85" s="153" t="s">
        <v>973</v>
      </c>
      <c r="B85" s="154"/>
      <c r="C85" s="156"/>
      <c r="D85" s="157"/>
      <c r="E85" s="157"/>
      <c r="F85" s="157"/>
      <c r="G85" s="157"/>
      <c r="H85" s="158"/>
      <c r="I85" s="114">
        <f>SUM(I4:I84)</f>
        <v>0</v>
      </c>
      <c r="J85" s="44"/>
    </row>
    <row r="86" spans="1:10" s="6" customFormat="1" ht="15" thickBot="1" x14ac:dyDescent="0.35">
      <c r="A86" s="2"/>
      <c r="B86"/>
      <c r="C86"/>
      <c r="D86"/>
      <c r="E86" s="2"/>
      <c r="G86"/>
      <c r="I86" s="79"/>
      <c r="J86"/>
    </row>
    <row r="87" spans="1:10" ht="33" customHeight="1" thickBot="1" x14ac:dyDescent="0.35">
      <c r="A87" s="2"/>
      <c r="B87" s="152" t="s">
        <v>692</v>
      </c>
      <c r="C87" s="152"/>
      <c r="D87" s="2"/>
      <c r="E87" s="9"/>
      <c r="F87" s="8"/>
      <c r="G87" s="98" t="s">
        <v>1241</v>
      </c>
      <c r="I87" s="107"/>
      <c r="J87" s="99" t="s">
        <v>1239</v>
      </c>
    </row>
    <row r="88" spans="1:10" ht="30" customHeight="1" x14ac:dyDescent="0.3">
      <c r="A88" s="2"/>
      <c r="B88" s="45" t="s">
        <v>1003</v>
      </c>
      <c r="C88"/>
      <c r="D88" s="2"/>
      <c r="E88" s="9"/>
      <c r="F88" s="8"/>
      <c r="G88" s="6"/>
      <c r="H88" s="6"/>
      <c r="I88" s="6"/>
      <c r="J88"/>
    </row>
    <row r="89" spans="1:10" s="6" customFormat="1" x14ac:dyDescent="0.3">
      <c r="A89" s="2"/>
      <c r="B89"/>
      <c r="C89"/>
      <c r="D89"/>
      <c r="E89" s="2"/>
      <c r="F89"/>
      <c r="G89"/>
      <c r="J89"/>
    </row>
    <row r="90" spans="1:10" s="6" customFormat="1" x14ac:dyDescent="0.3">
      <c r="A90" s="2"/>
      <c r="B90" t="s">
        <v>995</v>
      </c>
      <c r="C90"/>
      <c r="D90"/>
      <c r="E90" s="2"/>
      <c r="F90"/>
      <c r="G90"/>
      <c r="J90"/>
    </row>
    <row r="91" spans="1:10" s="6" customFormat="1" x14ac:dyDescent="0.3">
      <c r="A91" s="2"/>
      <c r="B91"/>
      <c r="C91"/>
      <c r="D91"/>
      <c r="E91" s="2"/>
      <c r="F91"/>
      <c r="G91"/>
      <c r="J91"/>
    </row>
    <row r="92" spans="1:10" s="6" customFormat="1" x14ac:dyDescent="0.3">
      <c r="A92" s="2"/>
      <c r="B92"/>
      <c r="C92"/>
      <c r="D92"/>
      <c r="E92" s="2"/>
      <c r="F92"/>
      <c r="G92"/>
      <c r="J92"/>
    </row>
    <row r="93" spans="1:10" s="6" customFormat="1" x14ac:dyDescent="0.3">
      <c r="A93" s="2"/>
      <c r="B93"/>
      <c r="C93"/>
      <c r="D93"/>
      <c r="E93" s="52"/>
      <c r="F93"/>
      <c r="G93"/>
      <c r="J93"/>
    </row>
    <row r="94" spans="1:10" s="6" customFormat="1" x14ac:dyDescent="0.3">
      <c r="A94" s="2"/>
      <c r="B94"/>
      <c r="C94"/>
      <c r="D94"/>
      <c r="E94" s="2"/>
      <c r="F94"/>
      <c r="G94"/>
      <c r="J94"/>
    </row>
    <row r="95" spans="1:10" s="6" customFormat="1" x14ac:dyDescent="0.3">
      <c r="A95" s="2"/>
      <c r="B95"/>
      <c r="C95"/>
      <c r="D95"/>
      <c r="E95" s="2"/>
      <c r="F95"/>
      <c r="G95"/>
      <c r="J95"/>
    </row>
    <row r="96" spans="1:10" s="6" customFormat="1" x14ac:dyDescent="0.3">
      <c r="A96" s="2"/>
      <c r="B96"/>
      <c r="C96"/>
      <c r="D96"/>
      <c r="E96" s="2"/>
      <c r="F96"/>
      <c r="G96"/>
      <c r="J96"/>
    </row>
    <row r="97" spans="1:10" s="6" customFormat="1" x14ac:dyDescent="0.3">
      <c r="A97" s="2"/>
      <c r="B97"/>
      <c r="C97"/>
      <c r="D97"/>
      <c r="E97" s="2"/>
      <c r="F97"/>
      <c r="G97"/>
      <c r="J97"/>
    </row>
    <row r="98" spans="1:10" s="6" customFormat="1" x14ac:dyDescent="0.3">
      <c r="A98" s="2"/>
      <c r="B98"/>
      <c r="C98"/>
      <c r="D98"/>
      <c r="E98" s="2"/>
      <c r="F98"/>
      <c r="G98"/>
      <c r="J98"/>
    </row>
    <row r="99" spans="1:10" s="6" customFormat="1" x14ac:dyDescent="0.3">
      <c r="A99" s="2"/>
      <c r="B99"/>
      <c r="C99"/>
      <c r="D99"/>
      <c r="E99" s="2"/>
      <c r="F99"/>
      <c r="G99"/>
      <c r="J99"/>
    </row>
    <row r="100" spans="1:10" s="6" customFormat="1" x14ac:dyDescent="0.3">
      <c r="A100" s="2"/>
      <c r="B100"/>
      <c r="C100"/>
      <c r="D100"/>
      <c r="E100" s="2"/>
      <c r="F100"/>
      <c r="G100"/>
      <c r="J100"/>
    </row>
    <row r="101" spans="1:10" s="6" customFormat="1" x14ac:dyDescent="0.3">
      <c r="A101" s="2"/>
      <c r="B101"/>
      <c r="C101"/>
      <c r="D101"/>
      <c r="E101" s="2"/>
      <c r="F101"/>
      <c r="G101"/>
      <c r="J101"/>
    </row>
    <row r="102" spans="1:10" s="6" customFormat="1" x14ac:dyDescent="0.3">
      <c r="A102" s="2"/>
      <c r="B102"/>
      <c r="C102"/>
      <c r="D102"/>
      <c r="E102" s="2"/>
      <c r="F102"/>
      <c r="G102"/>
      <c r="J102"/>
    </row>
    <row r="103" spans="1:10" s="6" customFormat="1" x14ac:dyDescent="0.3">
      <c r="A103" s="2"/>
      <c r="B103"/>
      <c r="C103"/>
      <c r="D103"/>
      <c r="E103" s="2"/>
      <c r="F103"/>
      <c r="G103"/>
      <c r="J103"/>
    </row>
    <row r="104" spans="1:10" s="6" customFormat="1" x14ac:dyDescent="0.3">
      <c r="A104" s="2"/>
      <c r="B104"/>
      <c r="C104"/>
      <c r="D104"/>
      <c r="E104" s="2"/>
      <c r="F104"/>
      <c r="G104"/>
      <c r="J104"/>
    </row>
    <row r="105" spans="1:10" s="6" customFormat="1" x14ac:dyDescent="0.3">
      <c r="A105" s="2"/>
      <c r="B105"/>
      <c r="C105"/>
      <c r="D105"/>
      <c r="E105" s="2"/>
      <c r="F105"/>
      <c r="G105"/>
      <c r="J105"/>
    </row>
    <row r="106" spans="1:10" s="6" customFormat="1" x14ac:dyDescent="0.3">
      <c r="A106" s="2"/>
      <c r="B106"/>
      <c r="C106"/>
      <c r="D106"/>
      <c r="E106" s="2"/>
      <c r="F106"/>
      <c r="G106"/>
      <c r="J106"/>
    </row>
    <row r="107" spans="1:10" s="6" customFormat="1" x14ac:dyDescent="0.3">
      <c r="A107" s="2"/>
      <c r="B107"/>
      <c r="C107"/>
      <c r="D107"/>
      <c r="E107" s="2"/>
      <c r="F107"/>
      <c r="G107"/>
      <c r="J107"/>
    </row>
    <row r="108" spans="1:10" s="6" customFormat="1" x14ac:dyDescent="0.3">
      <c r="A108" s="2"/>
      <c r="B108"/>
      <c r="C108"/>
      <c r="D108"/>
      <c r="E108" s="2"/>
      <c r="F108"/>
      <c r="G108"/>
      <c r="J108"/>
    </row>
    <row r="109" spans="1:10" s="6" customFormat="1" x14ac:dyDescent="0.3">
      <c r="A109" s="2"/>
      <c r="B109"/>
      <c r="C109"/>
      <c r="D109"/>
      <c r="E109" s="2"/>
      <c r="F109"/>
      <c r="G109"/>
      <c r="J109"/>
    </row>
    <row r="110" spans="1:10" s="6" customFormat="1" x14ac:dyDescent="0.3">
      <c r="A110" s="2"/>
      <c r="B110"/>
      <c r="C110"/>
      <c r="D110"/>
      <c r="E110" s="2"/>
      <c r="F110"/>
      <c r="G110"/>
      <c r="J110"/>
    </row>
    <row r="111" spans="1:10" s="6" customFormat="1" x14ac:dyDescent="0.3">
      <c r="A111" s="2"/>
      <c r="B111"/>
      <c r="C111"/>
      <c r="D111"/>
      <c r="E111" s="2"/>
      <c r="F111"/>
      <c r="G111"/>
      <c r="J111"/>
    </row>
    <row r="112" spans="1:10" s="6" customFormat="1" x14ac:dyDescent="0.3">
      <c r="A112" s="2"/>
      <c r="B112"/>
      <c r="C112"/>
      <c r="D112"/>
      <c r="E112" s="2"/>
      <c r="F112"/>
      <c r="G112"/>
      <c r="J112"/>
    </row>
    <row r="113" spans="1:10" s="6" customFormat="1" x14ac:dyDescent="0.3">
      <c r="A113" s="2"/>
      <c r="B113"/>
      <c r="C113"/>
      <c r="D113"/>
      <c r="E113" s="2"/>
      <c r="F113"/>
      <c r="G113"/>
      <c r="J113"/>
    </row>
    <row r="114" spans="1:10" s="6" customFormat="1" x14ac:dyDescent="0.3">
      <c r="A114" s="2"/>
      <c r="B114"/>
      <c r="C114"/>
      <c r="D114"/>
      <c r="E114" s="2"/>
      <c r="F114"/>
      <c r="G114"/>
      <c r="J114"/>
    </row>
    <row r="115" spans="1:10" s="6" customFormat="1" x14ac:dyDescent="0.3">
      <c r="A115" s="2"/>
      <c r="B115"/>
      <c r="C115"/>
      <c r="D115"/>
      <c r="E115" s="2"/>
      <c r="F115"/>
      <c r="G115"/>
      <c r="J115"/>
    </row>
    <row r="116" spans="1:10" s="6" customFormat="1" x14ac:dyDescent="0.3">
      <c r="A116" s="2"/>
      <c r="B116"/>
      <c r="C116"/>
      <c r="D116"/>
      <c r="E116" s="2"/>
      <c r="F116"/>
      <c r="G116"/>
      <c r="J116"/>
    </row>
    <row r="117" spans="1:10" s="6" customFormat="1" x14ac:dyDescent="0.3">
      <c r="A117" s="2"/>
      <c r="B117"/>
      <c r="C117"/>
      <c r="D117"/>
      <c r="E117" s="2"/>
      <c r="F117"/>
      <c r="G117"/>
      <c r="J117"/>
    </row>
    <row r="118" spans="1:10" s="6" customFormat="1" x14ac:dyDescent="0.3">
      <c r="A118" s="2"/>
      <c r="B118"/>
      <c r="C118"/>
      <c r="D118"/>
      <c r="E118" s="2"/>
      <c r="F118"/>
      <c r="G118"/>
      <c r="J118"/>
    </row>
    <row r="119" spans="1:10" s="6" customFormat="1" x14ac:dyDescent="0.3">
      <c r="A119" s="2"/>
      <c r="B119"/>
      <c r="C119"/>
      <c r="D119"/>
      <c r="E119" s="2"/>
      <c r="F119"/>
      <c r="G119"/>
      <c r="J119"/>
    </row>
    <row r="120" spans="1:10" s="6" customFormat="1" x14ac:dyDescent="0.3">
      <c r="A120" s="2"/>
      <c r="B120"/>
      <c r="C120"/>
      <c r="D120"/>
      <c r="E120" s="2"/>
      <c r="F120"/>
      <c r="G120"/>
      <c r="J120"/>
    </row>
    <row r="121" spans="1:10" s="6" customFormat="1" x14ac:dyDescent="0.3">
      <c r="A121" s="2"/>
      <c r="B121"/>
      <c r="C121"/>
      <c r="D121"/>
      <c r="E121" s="2"/>
      <c r="F121"/>
      <c r="G121"/>
      <c r="J121"/>
    </row>
    <row r="122" spans="1:10" s="6" customFormat="1" x14ac:dyDescent="0.3">
      <c r="A122" s="2"/>
      <c r="B122"/>
      <c r="C122"/>
      <c r="D122"/>
      <c r="E122" s="2"/>
      <c r="F122"/>
      <c r="G122"/>
      <c r="J122"/>
    </row>
    <row r="123" spans="1:10" s="6" customFormat="1" x14ac:dyDescent="0.3">
      <c r="A123" s="2"/>
      <c r="B123"/>
      <c r="C123"/>
      <c r="D123"/>
      <c r="E123" s="2"/>
      <c r="F123"/>
      <c r="G123"/>
      <c r="J123"/>
    </row>
    <row r="124" spans="1:10" s="6" customFormat="1" x14ac:dyDescent="0.3">
      <c r="A124" s="2"/>
      <c r="B124"/>
      <c r="C124"/>
      <c r="D124"/>
      <c r="E124" s="2"/>
      <c r="F124"/>
      <c r="G124"/>
      <c r="J124"/>
    </row>
    <row r="125" spans="1:10" s="6" customFormat="1" x14ac:dyDescent="0.3">
      <c r="A125" s="2"/>
      <c r="B125"/>
      <c r="C125"/>
      <c r="D125"/>
      <c r="E125" s="2"/>
      <c r="F125"/>
      <c r="G125"/>
      <c r="J125"/>
    </row>
    <row r="126" spans="1:10" s="6" customFormat="1" x14ac:dyDescent="0.3">
      <c r="A126" s="2"/>
      <c r="B126"/>
      <c r="C126"/>
      <c r="D126"/>
      <c r="E126" s="2"/>
      <c r="F126"/>
      <c r="G126"/>
      <c r="J126"/>
    </row>
    <row r="127" spans="1:10" s="6" customFormat="1" x14ac:dyDescent="0.3">
      <c r="A127" s="2"/>
      <c r="B127"/>
      <c r="C127"/>
      <c r="D127"/>
      <c r="E127" s="2"/>
      <c r="F127"/>
      <c r="G127"/>
      <c r="J127"/>
    </row>
    <row r="128" spans="1:10" s="6" customFormat="1" x14ac:dyDescent="0.3">
      <c r="A128" s="2"/>
      <c r="B128"/>
      <c r="C128"/>
      <c r="D128"/>
      <c r="E128" s="2"/>
      <c r="F128"/>
      <c r="G128"/>
      <c r="J128"/>
    </row>
    <row r="129" spans="1:10" s="6" customFormat="1" x14ac:dyDescent="0.3">
      <c r="A129" s="2"/>
      <c r="B129"/>
      <c r="C129"/>
      <c r="D129"/>
      <c r="E129" s="2"/>
      <c r="F129"/>
      <c r="G129"/>
      <c r="J129"/>
    </row>
    <row r="130" spans="1:10" s="6" customFormat="1" x14ac:dyDescent="0.3">
      <c r="A130" s="2"/>
      <c r="B130"/>
      <c r="C130"/>
      <c r="D130"/>
      <c r="E130" s="2"/>
      <c r="F130"/>
      <c r="G130"/>
      <c r="J130"/>
    </row>
    <row r="131" spans="1:10" s="6" customFormat="1" x14ac:dyDescent="0.3">
      <c r="A131" s="2"/>
      <c r="B131"/>
      <c r="C131"/>
      <c r="D131"/>
      <c r="E131" s="2"/>
      <c r="F131"/>
      <c r="G131"/>
      <c r="J131"/>
    </row>
    <row r="132" spans="1:10" s="6" customFormat="1" x14ac:dyDescent="0.3">
      <c r="A132" s="2"/>
      <c r="B132"/>
      <c r="C132"/>
      <c r="D132"/>
      <c r="E132" s="2"/>
      <c r="F132"/>
      <c r="G132"/>
      <c r="J132"/>
    </row>
    <row r="133" spans="1:10" s="6" customFormat="1" x14ac:dyDescent="0.3">
      <c r="A133" s="2"/>
      <c r="B133"/>
      <c r="C133"/>
      <c r="D133"/>
      <c r="E133" s="2"/>
      <c r="F133"/>
      <c r="G133"/>
      <c r="J133"/>
    </row>
    <row r="134" spans="1:10" s="6" customFormat="1" x14ac:dyDescent="0.3">
      <c r="A134" s="2"/>
      <c r="B134"/>
      <c r="C134"/>
      <c r="D134"/>
      <c r="E134" s="2"/>
      <c r="F134"/>
      <c r="G134"/>
      <c r="J134"/>
    </row>
    <row r="135" spans="1:10" s="6" customFormat="1" x14ac:dyDescent="0.3">
      <c r="A135" s="2"/>
      <c r="B135"/>
      <c r="C135"/>
      <c r="D135"/>
      <c r="E135" s="2"/>
      <c r="F135"/>
      <c r="G135"/>
      <c r="J135"/>
    </row>
    <row r="136" spans="1:10" s="6" customFormat="1" x14ac:dyDescent="0.3">
      <c r="A136" s="2"/>
      <c r="B136"/>
      <c r="C136"/>
      <c r="D136"/>
      <c r="E136" s="2"/>
      <c r="F136"/>
      <c r="G136"/>
      <c r="J136"/>
    </row>
    <row r="137" spans="1:10" s="6" customFormat="1" x14ac:dyDescent="0.3">
      <c r="A137" s="2"/>
      <c r="B137"/>
      <c r="C137"/>
      <c r="D137"/>
      <c r="E137" s="2"/>
      <c r="F137"/>
      <c r="G137"/>
      <c r="J137"/>
    </row>
    <row r="138" spans="1:10" s="6" customFormat="1" x14ac:dyDescent="0.3">
      <c r="A138" s="2"/>
      <c r="B138"/>
      <c r="C138"/>
      <c r="D138"/>
      <c r="E138" s="2"/>
      <c r="F138"/>
      <c r="G138"/>
      <c r="J138"/>
    </row>
    <row r="139" spans="1:10" s="6" customFormat="1" x14ac:dyDescent="0.3">
      <c r="A139" s="2"/>
      <c r="B139"/>
      <c r="C139"/>
      <c r="D139"/>
      <c r="E139" s="2"/>
      <c r="F139"/>
      <c r="G139"/>
      <c r="J139"/>
    </row>
    <row r="140" spans="1:10" s="6" customFormat="1" x14ac:dyDescent="0.3">
      <c r="A140" s="2"/>
      <c r="B140"/>
      <c r="C140"/>
      <c r="D140"/>
      <c r="E140" s="2"/>
      <c r="F140"/>
      <c r="G140"/>
      <c r="J140"/>
    </row>
    <row r="141" spans="1:10" s="6" customFormat="1" x14ac:dyDescent="0.3">
      <c r="A141" s="2"/>
      <c r="B141"/>
      <c r="C141"/>
      <c r="D141"/>
      <c r="E141" s="2"/>
      <c r="F141"/>
      <c r="G141"/>
      <c r="J141"/>
    </row>
    <row r="142" spans="1:10" s="6" customFormat="1" x14ac:dyDescent="0.3">
      <c r="A142" s="2"/>
      <c r="B142"/>
      <c r="C142"/>
      <c r="D142"/>
      <c r="E142" s="2"/>
      <c r="F142"/>
      <c r="G142"/>
      <c r="J142"/>
    </row>
    <row r="143" spans="1:10" s="6" customFormat="1" x14ac:dyDescent="0.3">
      <c r="A143" s="2"/>
      <c r="B143"/>
      <c r="C143"/>
      <c r="D143"/>
      <c r="E143" s="2"/>
      <c r="F143"/>
      <c r="G143"/>
      <c r="J143"/>
    </row>
    <row r="144" spans="1:10" s="6" customFormat="1" x14ac:dyDescent="0.3">
      <c r="A144" s="2"/>
      <c r="B144"/>
      <c r="C144"/>
      <c r="D144"/>
      <c r="E144" s="2"/>
      <c r="F144"/>
      <c r="G144"/>
      <c r="J144"/>
    </row>
    <row r="145" spans="1:10" s="6" customFormat="1" x14ac:dyDescent="0.3">
      <c r="A145" s="2"/>
      <c r="B145"/>
      <c r="C145"/>
      <c r="D145"/>
      <c r="E145" s="2"/>
      <c r="F145"/>
      <c r="G145"/>
      <c r="J145"/>
    </row>
    <row r="146" spans="1:10" s="6" customFormat="1" x14ac:dyDescent="0.3">
      <c r="A146" s="2"/>
      <c r="B146"/>
      <c r="C146"/>
      <c r="D146"/>
      <c r="E146" s="2"/>
      <c r="F146"/>
      <c r="G146"/>
      <c r="J146"/>
    </row>
    <row r="147" spans="1:10" s="6" customFormat="1" x14ac:dyDescent="0.3">
      <c r="A147" s="2"/>
      <c r="B147"/>
      <c r="C147"/>
      <c r="D147"/>
      <c r="E147" s="2"/>
      <c r="F147"/>
      <c r="G147"/>
      <c r="J147"/>
    </row>
    <row r="148" spans="1:10" s="6" customFormat="1" x14ac:dyDescent="0.3">
      <c r="A148" s="2"/>
      <c r="B148"/>
      <c r="C148"/>
      <c r="D148"/>
      <c r="E148" s="2"/>
      <c r="F148"/>
      <c r="G148"/>
      <c r="J148"/>
    </row>
    <row r="149" spans="1:10" s="6" customFormat="1" x14ac:dyDescent="0.3">
      <c r="A149" s="2"/>
      <c r="B149"/>
      <c r="C149"/>
      <c r="D149"/>
      <c r="E149" s="2"/>
      <c r="F149"/>
      <c r="G149"/>
      <c r="J149"/>
    </row>
    <row r="150" spans="1:10" s="6" customFormat="1" x14ac:dyDescent="0.3">
      <c r="A150" s="2"/>
      <c r="B150"/>
      <c r="C150"/>
      <c r="D150"/>
      <c r="E150" s="2"/>
      <c r="F150"/>
      <c r="G150"/>
      <c r="J150"/>
    </row>
    <row r="151" spans="1:10" s="6" customFormat="1" x14ac:dyDescent="0.3">
      <c r="A151" s="2"/>
      <c r="B151"/>
      <c r="C151"/>
      <c r="D151"/>
      <c r="E151" s="2"/>
      <c r="F151"/>
      <c r="G151"/>
      <c r="J151"/>
    </row>
    <row r="152" spans="1:10" s="6" customFormat="1" x14ac:dyDescent="0.3">
      <c r="A152" s="2"/>
      <c r="B152"/>
      <c r="C152"/>
      <c r="D152"/>
      <c r="E152" s="2"/>
      <c r="F152"/>
      <c r="G152"/>
      <c r="J152"/>
    </row>
    <row r="153" spans="1:10" s="6" customFormat="1" x14ac:dyDescent="0.3">
      <c r="A153" s="2"/>
      <c r="B153"/>
      <c r="C153"/>
      <c r="D153"/>
      <c r="E153" s="2"/>
      <c r="F153"/>
      <c r="G153"/>
      <c r="J153"/>
    </row>
    <row r="154" spans="1:10" s="6" customFormat="1" x14ac:dyDescent="0.3">
      <c r="A154" s="2"/>
      <c r="B154"/>
      <c r="C154"/>
      <c r="D154"/>
      <c r="E154" s="2"/>
      <c r="F154"/>
      <c r="G154"/>
      <c r="J154"/>
    </row>
    <row r="155" spans="1:10" s="6" customFormat="1" x14ac:dyDescent="0.3">
      <c r="A155" s="2"/>
      <c r="B155"/>
      <c r="C155"/>
      <c r="D155"/>
      <c r="E155" s="2"/>
      <c r="F155"/>
      <c r="G155"/>
      <c r="J155"/>
    </row>
    <row r="156" spans="1:10" s="6" customFormat="1" x14ac:dyDescent="0.3">
      <c r="A156" s="2"/>
      <c r="B156"/>
      <c r="C156"/>
      <c r="D156"/>
      <c r="E156" s="2"/>
      <c r="F156"/>
      <c r="G156"/>
      <c r="J156"/>
    </row>
    <row r="157" spans="1:10" s="6" customFormat="1" x14ac:dyDescent="0.3">
      <c r="A157" s="2"/>
      <c r="B157"/>
      <c r="C157"/>
      <c r="D157"/>
      <c r="E157" s="2"/>
      <c r="F157"/>
      <c r="G157"/>
      <c r="J157"/>
    </row>
    <row r="158" spans="1:10" s="6" customFormat="1" x14ac:dyDescent="0.3">
      <c r="A158" s="2"/>
      <c r="B158"/>
      <c r="C158"/>
      <c r="D158"/>
      <c r="E158" s="2"/>
      <c r="F158"/>
      <c r="G158"/>
      <c r="J158"/>
    </row>
    <row r="159" spans="1:10" s="6" customFormat="1" x14ac:dyDescent="0.3">
      <c r="A159" s="2"/>
      <c r="B159"/>
      <c r="C159"/>
      <c r="D159"/>
      <c r="E159" s="2"/>
      <c r="F159"/>
      <c r="G159"/>
      <c r="J159"/>
    </row>
    <row r="160" spans="1:10" s="6" customFormat="1" x14ac:dyDescent="0.3">
      <c r="A160" s="2"/>
      <c r="B160"/>
      <c r="C160"/>
      <c r="D160"/>
      <c r="E160" s="2"/>
      <c r="F160"/>
      <c r="G160"/>
      <c r="J160"/>
    </row>
    <row r="161" spans="1:10" s="6" customFormat="1" x14ac:dyDescent="0.3">
      <c r="A161" s="2"/>
      <c r="B161"/>
      <c r="C161"/>
      <c r="D161"/>
      <c r="E161" s="2"/>
      <c r="F161"/>
      <c r="G161"/>
      <c r="J161"/>
    </row>
    <row r="162" spans="1:10" s="6" customFormat="1" x14ac:dyDescent="0.3">
      <c r="A162" s="2"/>
      <c r="B162"/>
      <c r="C162"/>
      <c r="D162"/>
      <c r="E162" s="2"/>
      <c r="F162"/>
      <c r="G162"/>
      <c r="J162"/>
    </row>
    <row r="163" spans="1:10" s="6" customFormat="1" x14ac:dyDescent="0.3">
      <c r="A163" s="2"/>
      <c r="B163"/>
      <c r="C163"/>
      <c r="D163"/>
      <c r="E163" s="2"/>
      <c r="F163"/>
      <c r="G163"/>
      <c r="J163"/>
    </row>
    <row r="164" spans="1:10" s="6" customFormat="1" x14ac:dyDescent="0.3">
      <c r="A164" s="2"/>
      <c r="B164"/>
      <c r="C164"/>
      <c r="D164"/>
      <c r="E164" s="2"/>
      <c r="F164"/>
      <c r="G164"/>
      <c r="J164"/>
    </row>
    <row r="165" spans="1:10" s="6" customFormat="1" x14ac:dyDescent="0.3">
      <c r="A165" s="2"/>
      <c r="B165"/>
      <c r="C165"/>
      <c r="D165"/>
      <c r="E165" s="2"/>
      <c r="F165"/>
      <c r="G165"/>
      <c r="J165"/>
    </row>
    <row r="166" spans="1:10" s="6" customFormat="1" x14ac:dyDescent="0.3">
      <c r="A166" s="2"/>
      <c r="B166"/>
      <c r="C166"/>
      <c r="D166"/>
      <c r="E166" s="2"/>
      <c r="F166"/>
      <c r="G166"/>
      <c r="J166"/>
    </row>
    <row r="167" spans="1:10" s="6" customFormat="1" x14ac:dyDescent="0.3">
      <c r="A167" s="2"/>
      <c r="B167"/>
      <c r="C167"/>
      <c r="D167"/>
      <c r="E167" s="2"/>
      <c r="F167"/>
      <c r="G167"/>
      <c r="J167"/>
    </row>
    <row r="168" spans="1:10" s="6" customFormat="1" x14ac:dyDescent="0.3">
      <c r="A168" s="2"/>
      <c r="B168"/>
      <c r="C168"/>
      <c r="D168"/>
      <c r="E168" s="2"/>
      <c r="F168"/>
      <c r="G168"/>
      <c r="J168"/>
    </row>
    <row r="169" spans="1:10" s="6" customFormat="1" x14ac:dyDescent="0.3">
      <c r="A169" s="2"/>
      <c r="B169"/>
      <c r="C169"/>
      <c r="D169"/>
      <c r="E169" s="2"/>
      <c r="F169"/>
      <c r="G169"/>
      <c r="J169"/>
    </row>
    <row r="170" spans="1:10" s="6" customFormat="1" x14ac:dyDescent="0.3">
      <c r="A170" s="2"/>
      <c r="B170"/>
      <c r="C170"/>
      <c r="D170"/>
      <c r="E170" s="2"/>
      <c r="F170"/>
      <c r="G170"/>
      <c r="J170"/>
    </row>
    <row r="171" spans="1:10" s="6" customFormat="1" x14ac:dyDescent="0.3">
      <c r="A171" s="2"/>
      <c r="B171"/>
      <c r="C171"/>
      <c r="D171"/>
      <c r="E171" s="2"/>
      <c r="F171"/>
      <c r="G171"/>
      <c r="J171"/>
    </row>
    <row r="172" spans="1:10" s="6" customFormat="1" x14ac:dyDescent="0.3">
      <c r="A172" s="2"/>
      <c r="B172"/>
      <c r="C172"/>
      <c r="D172"/>
      <c r="E172" s="2"/>
      <c r="F172"/>
      <c r="G172"/>
      <c r="J172"/>
    </row>
    <row r="173" spans="1:10" s="6" customFormat="1" x14ac:dyDescent="0.3">
      <c r="A173" s="2"/>
      <c r="B173"/>
      <c r="C173"/>
      <c r="D173"/>
      <c r="E173" s="2"/>
      <c r="F173"/>
      <c r="G173"/>
      <c r="J173"/>
    </row>
    <row r="174" spans="1:10" s="6" customFormat="1" x14ac:dyDescent="0.3">
      <c r="A174" s="2"/>
      <c r="B174"/>
      <c r="C174"/>
      <c r="D174"/>
      <c r="E174" s="2"/>
      <c r="F174"/>
      <c r="G174"/>
      <c r="J174"/>
    </row>
    <row r="175" spans="1:10" s="6" customFormat="1" x14ac:dyDescent="0.3">
      <c r="A175" s="2"/>
      <c r="B175"/>
      <c r="C175"/>
      <c r="D175"/>
      <c r="E175" s="2"/>
      <c r="F175"/>
      <c r="G175"/>
      <c r="J175"/>
    </row>
    <row r="176" spans="1:10" s="6" customFormat="1" x14ac:dyDescent="0.3">
      <c r="A176" s="2"/>
      <c r="B176"/>
      <c r="C176"/>
      <c r="D176"/>
      <c r="E176" s="2"/>
      <c r="F176"/>
      <c r="G176"/>
      <c r="J176"/>
    </row>
    <row r="177" spans="1:10" s="6" customFormat="1" x14ac:dyDescent="0.3">
      <c r="A177" s="2"/>
      <c r="B177"/>
      <c r="C177"/>
      <c r="D177"/>
      <c r="E177" s="2"/>
      <c r="F177"/>
      <c r="G177"/>
      <c r="J177"/>
    </row>
    <row r="178" spans="1:10" s="6" customFormat="1" x14ac:dyDescent="0.3">
      <c r="A178" s="2"/>
      <c r="B178"/>
      <c r="C178"/>
      <c r="D178"/>
      <c r="E178" s="2"/>
      <c r="F178"/>
      <c r="G178"/>
      <c r="J178"/>
    </row>
    <row r="179" spans="1:10" s="6" customFormat="1" x14ac:dyDescent="0.3">
      <c r="A179" s="2"/>
      <c r="B179"/>
      <c r="C179"/>
      <c r="D179"/>
      <c r="E179" s="2"/>
      <c r="F179"/>
      <c r="G179"/>
      <c r="J179"/>
    </row>
    <row r="180" spans="1:10" s="6" customFormat="1" x14ac:dyDescent="0.3">
      <c r="A180" s="2"/>
      <c r="B180"/>
      <c r="C180"/>
      <c r="D180"/>
      <c r="E180" s="2"/>
      <c r="F180"/>
      <c r="G180"/>
      <c r="J180"/>
    </row>
    <row r="181" spans="1:10" s="6" customFormat="1" x14ac:dyDescent="0.3">
      <c r="A181" s="2"/>
      <c r="B181"/>
      <c r="C181"/>
      <c r="D181"/>
      <c r="E181" s="2"/>
      <c r="F181"/>
      <c r="G181"/>
      <c r="J181"/>
    </row>
    <row r="182" spans="1:10" s="6" customFormat="1" x14ac:dyDescent="0.3">
      <c r="A182" s="2"/>
      <c r="B182"/>
      <c r="C182"/>
      <c r="D182"/>
      <c r="E182" s="2"/>
      <c r="F182"/>
      <c r="G182"/>
      <c r="J182"/>
    </row>
    <row r="183" spans="1:10" s="6" customFormat="1" x14ac:dyDescent="0.3">
      <c r="A183" s="2"/>
      <c r="B183"/>
      <c r="C183"/>
      <c r="D183"/>
      <c r="E183" s="2"/>
      <c r="F183"/>
      <c r="G183"/>
      <c r="J183"/>
    </row>
    <row r="184" spans="1:10" s="6" customFormat="1" x14ac:dyDescent="0.3">
      <c r="A184" s="2"/>
      <c r="B184"/>
      <c r="C184"/>
      <c r="D184"/>
      <c r="E184" s="2"/>
      <c r="F184"/>
      <c r="G184"/>
      <c r="J184"/>
    </row>
    <row r="185" spans="1:10" s="6" customFormat="1" x14ac:dyDescent="0.3">
      <c r="A185" s="2"/>
      <c r="B185"/>
      <c r="C185"/>
      <c r="D185"/>
      <c r="E185" s="2"/>
      <c r="F185"/>
      <c r="G185"/>
      <c r="J185"/>
    </row>
    <row r="186" spans="1:10" s="6" customFormat="1" x14ac:dyDescent="0.3">
      <c r="A186" s="2"/>
      <c r="B186"/>
      <c r="C186"/>
      <c r="D186"/>
      <c r="E186" s="2"/>
      <c r="F186"/>
      <c r="G186"/>
      <c r="J186"/>
    </row>
    <row r="187" spans="1:10" s="6" customFormat="1" x14ac:dyDescent="0.3">
      <c r="A187" s="2"/>
      <c r="B187"/>
      <c r="C187"/>
      <c r="D187"/>
      <c r="E187" s="2"/>
      <c r="F187"/>
      <c r="G187"/>
      <c r="J187"/>
    </row>
    <row r="188" spans="1:10" s="6" customFormat="1" x14ac:dyDescent="0.3">
      <c r="A188" s="2"/>
      <c r="B188"/>
      <c r="C188"/>
      <c r="D188"/>
      <c r="E188" s="2"/>
      <c r="F188"/>
      <c r="G188"/>
      <c r="J188"/>
    </row>
    <row r="189" spans="1:10" s="6" customFormat="1" x14ac:dyDescent="0.3">
      <c r="A189" s="2"/>
      <c r="B189"/>
      <c r="C189"/>
      <c r="D189"/>
      <c r="E189" s="2"/>
      <c r="F189"/>
      <c r="G189"/>
      <c r="J189"/>
    </row>
    <row r="190" spans="1:10" s="6" customFormat="1" x14ac:dyDescent="0.3">
      <c r="A190" s="2"/>
      <c r="B190"/>
      <c r="C190"/>
      <c r="D190"/>
      <c r="E190" s="2"/>
      <c r="F190"/>
      <c r="G190"/>
      <c r="J190"/>
    </row>
    <row r="191" spans="1:10" s="6" customFormat="1" x14ac:dyDescent="0.3">
      <c r="A191" s="2"/>
      <c r="B191"/>
      <c r="C191"/>
      <c r="D191"/>
      <c r="E191" s="2"/>
      <c r="F191"/>
      <c r="G191"/>
      <c r="J191"/>
    </row>
    <row r="192" spans="1:10" s="6" customFormat="1" x14ac:dyDescent="0.3">
      <c r="A192" s="2"/>
      <c r="B192"/>
      <c r="C192"/>
      <c r="D192"/>
      <c r="E192" s="2"/>
      <c r="F192"/>
      <c r="G192"/>
      <c r="J192"/>
    </row>
    <row r="193" spans="1:10" s="6" customFormat="1" x14ac:dyDescent="0.3">
      <c r="A193" s="2"/>
      <c r="B193"/>
      <c r="C193"/>
      <c r="D193"/>
      <c r="E193" s="2"/>
      <c r="F193"/>
      <c r="G193"/>
      <c r="J193"/>
    </row>
    <row r="194" spans="1:10" s="6" customFormat="1" x14ac:dyDescent="0.3">
      <c r="A194" s="2"/>
      <c r="B194"/>
      <c r="C194"/>
      <c r="D194"/>
      <c r="E194" s="2"/>
      <c r="F194"/>
      <c r="G194"/>
      <c r="J194"/>
    </row>
    <row r="195" spans="1:10" s="6" customFormat="1" x14ac:dyDescent="0.3">
      <c r="A195" s="2"/>
      <c r="B195"/>
      <c r="C195"/>
      <c r="D195"/>
      <c r="E195" s="2"/>
      <c r="F195"/>
      <c r="G195"/>
      <c r="J195"/>
    </row>
    <row r="196" spans="1:10" s="6" customFormat="1" x14ac:dyDescent="0.3">
      <c r="A196" s="2"/>
      <c r="B196"/>
      <c r="C196"/>
      <c r="D196"/>
      <c r="E196" s="2"/>
      <c r="F196"/>
      <c r="G196"/>
      <c r="J196"/>
    </row>
    <row r="197" spans="1:10" s="6" customFormat="1" x14ac:dyDescent="0.3">
      <c r="A197" s="2"/>
      <c r="B197"/>
      <c r="C197"/>
      <c r="D197"/>
      <c r="E197" s="2"/>
      <c r="F197"/>
      <c r="G197"/>
      <c r="J197"/>
    </row>
    <row r="198" spans="1:10" s="6" customFormat="1" x14ac:dyDescent="0.3">
      <c r="A198" s="2"/>
      <c r="B198"/>
      <c r="C198"/>
      <c r="D198"/>
      <c r="E198" s="2"/>
      <c r="F198"/>
      <c r="G198"/>
      <c r="J198"/>
    </row>
    <row r="199" spans="1:10" s="6" customFormat="1" x14ac:dyDescent="0.3">
      <c r="A199" s="2"/>
      <c r="B199"/>
      <c r="C199"/>
      <c r="D199"/>
      <c r="E199" s="2"/>
      <c r="F199"/>
      <c r="G199"/>
      <c r="J199"/>
    </row>
    <row r="200" spans="1:10" s="6" customFormat="1" x14ac:dyDescent="0.3">
      <c r="A200" s="2"/>
      <c r="B200"/>
      <c r="C200"/>
      <c r="D200"/>
      <c r="E200" s="2"/>
      <c r="F200"/>
      <c r="G200"/>
      <c r="J200"/>
    </row>
    <row r="201" spans="1:10" s="6" customFormat="1" x14ac:dyDescent="0.3">
      <c r="A201" s="2"/>
      <c r="B201"/>
      <c r="C201"/>
      <c r="D201"/>
      <c r="E201" s="2"/>
      <c r="F201"/>
      <c r="G201"/>
      <c r="J201"/>
    </row>
    <row r="202" spans="1:10" s="6" customFormat="1" x14ac:dyDescent="0.3">
      <c r="A202" s="2"/>
      <c r="B202"/>
      <c r="C202"/>
      <c r="D202"/>
      <c r="E202" s="2"/>
      <c r="F202"/>
      <c r="G202"/>
      <c r="J202"/>
    </row>
    <row r="203" spans="1:10" s="6" customFormat="1" x14ac:dyDescent="0.3">
      <c r="A203" s="2"/>
      <c r="B203"/>
      <c r="C203"/>
      <c r="D203"/>
      <c r="E203" s="2"/>
      <c r="F203"/>
      <c r="G203"/>
      <c r="J203"/>
    </row>
    <row r="204" spans="1:10" s="6" customFormat="1" x14ac:dyDescent="0.3">
      <c r="A204" s="2"/>
      <c r="B204"/>
      <c r="C204"/>
      <c r="D204"/>
      <c r="E204" s="2"/>
      <c r="F204"/>
      <c r="G204"/>
      <c r="J204"/>
    </row>
    <row r="205" spans="1:10" s="6" customFormat="1" x14ac:dyDescent="0.3">
      <c r="A205" s="2"/>
      <c r="B205"/>
      <c r="C205"/>
      <c r="D205"/>
      <c r="E205" s="2"/>
      <c r="F205"/>
      <c r="G205"/>
      <c r="J205"/>
    </row>
    <row r="206" spans="1:10" s="6" customFormat="1" x14ac:dyDescent="0.3">
      <c r="A206" s="2"/>
      <c r="B206"/>
      <c r="C206"/>
      <c r="D206"/>
      <c r="E206" s="2"/>
      <c r="F206"/>
      <c r="G206"/>
      <c r="J206"/>
    </row>
    <row r="207" spans="1:10" s="6" customFormat="1" x14ac:dyDescent="0.3">
      <c r="A207" s="2"/>
      <c r="B207"/>
      <c r="C207"/>
      <c r="D207"/>
      <c r="E207" s="2"/>
      <c r="F207"/>
      <c r="G207"/>
      <c r="J207"/>
    </row>
    <row r="208" spans="1:10" s="6" customFormat="1" x14ac:dyDescent="0.3">
      <c r="A208" s="2"/>
      <c r="B208"/>
      <c r="C208"/>
      <c r="D208"/>
      <c r="E208" s="2"/>
      <c r="F208"/>
      <c r="G208"/>
      <c r="J208"/>
    </row>
    <row r="209" spans="1:10" s="6" customFormat="1" x14ac:dyDescent="0.3">
      <c r="A209" s="2"/>
      <c r="B209"/>
      <c r="C209"/>
      <c r="D209"/>
      <c r="E209" s="2"/>
      <c r="F209"/>
      <c r="G209"/>
      <c r="J209"/>
    </row>
    <row r="210" spans="1:10" s="6" customFormat="1" x14ac:dyDescent="0.3">
      <c r="A210" s="2"/>
      <c r="B210"/>
      <c r="C210"/>
      <c r="D210"/>
      <c r="E210" s="2"/>
      <c r="F210"/>
      <c r="G210"/>
      <c r="J210"/>
    </row>
    <row r="211" spans="1:10" s="6" customFormat="1" x14ac:dyDescent="0.3">
      <c r="A211" s="2"/>
      <c r="B211"/>
      <c r="C211"/>
      <c r="D211"/>
      <c r="E211" s="2"/>
      <c r="F211"/>
      <c r="G211"/>
      <c r="J211"/>
    </row>
    <row r="212" spans="1:10" s="6" customFormat="1" x14ac:dyDescent="0.3">
      <c r="A212" s="2"/>
      <c r="B212"/>
      <c r="C212"/>
      <c r="D212"/>
      <c r="E212" s="2"/>
      <c r="F212"/>
      <c r="G212"/>
      <c r="J212"/>
    </row>
    <row r="213" spans="1:10" s="6" customFormat="1" x14ac:dyDescent="0.3">
      <c r="A213" s="2"/>
      <c r="B213"/>
      <c r="C213"/>
      <c r="D213"/>
      <c r="E213" s="2"/>
      <c r="F213"/>
      <c r="G213"/>
      <c r="J213"/>
    </row>
    <row r="214" spans="1:10" s="6" customFormat="1" x14ac:dyDescent="0.3">
      <c r="A214" s="2"/>
      <c r="B214"/>
      <c r="C214"/>
      <c r="D214"/>
      <c r="E214" s="2"/>
      <c r="F214"/>
      <c r="G214"/>
      <c r="J214"/>
    </row>
    <row r="215" spans="1:10" s="6" customFormat="1" x14ac:dyDescent="0.3">
      <c r="A215" s="2"/>
      <c r="B215"/>
      <c r="C215"/>
      <c r="D215"/>
      <c r="E215" s="2"/>
      <c r="F215"/>
      <c r="G215"/>
      <c r="J215"/>
    </row>
    <row r="216" spans="1:10" s="6" customFormat="1" x14ac:dyDescent="0.3">
      <c r="A216" s="2"/>
      <c r="B216"/>
      <c r="C216"/>
      <c r="D216"/>
      <c r="E216" s="2"/>
      <c r="F216"/>
      <c r="G216"/>
      <c r="J216"/>
    </row>
    <row r="217" spans="1:10" s="6" customFormat="1" x14ac:dyDescent="0.3">
      <c r="A217" s="2"/>
      <c r="B217"/>
      <c r="C217"/>
      <c r="D217"/>
      <c r="E217" s="2"/>
      <c r="F217"/>
      <c r="G217"/>
      <c r="J217"/>
    </row>
    <row r="218" spans="1:10" s="6" customFormat="1" x14ac:dyDescent="0.3">
      <c r="A218" s="2"/>
      <c r="B218"/>
      <c r="C218"/>
      <c r="D218"/>
      <c r="E218" s="2"/>
      <c r="F218"/>
      <c r="G218"/>
      <c r="J218"/>
    </row>
    <row r="219" spans="1:10" s="6" customFormat="1" x14ac:dyDescent="0.3">
      <c r="A219" s="2"/>
      <c r="B219"/>
      <c r="C219"/>
      <c r="D219"/>
      <c r="E219" s="2"/>
      <c r="F219"/>
      <c r="G219"/>
      <c r="J219"/>
    </row>
    <row r="220" spans="1:10" s="6" customFormat="1" x14ac:dyDescent="0.3">
      <c r="A220" s="2"/>
      <c r="B220"/>
      <c r="C220"/>
      <c r="D220"/>
      <c r="E220" s="2"/>
      <c r="F220"/>
      <c r="G220"/>
      <c r="J220"/>
    </row>
    <row r="221" spans="1:10" s="6" customFormat="1" x14ac:dyDescent="0.3">
      <c r="A221" s="2"/>
      <c r="B221"/>
      <c r="C221"/>
      <c r="D221"/>
      <c r="E221" s="2"/>
      <c r="F221"/>
      <c r="G221"/>
      <c r="J221"/>
    </row>
    <row r="222" spans="1:10" s="6" customFormat="1" x14ac:dyDescent="0.3">
      <c r="A222" s="2"/>
      <c r="B222"/>
      <c r="C222"/>
      <c r="D222"/>
      <c r="E222" s="2"/>
      <c r="F222"/>
      <c r="G222"/>
      <c r="J222"/>
    </row>
    <row r="223" spans="1:10" s="6" customFormat="1" x14ac:dyDescent="0.3">
      <c r="A223" s="2"/>
      <c r="B223"/>
      <c r="C223"/>
      <c r="D223"/>
      <c r="E223" s="2"/>
      <c r="F223"/>
      <c r="G223"/>
      <c r="J223"/>
    </row>
    <row r="224" spans="1:10" s="6" customFormat="1" x14ac:dyDescent="0.3">
      <c r="A224" s="2"/>
      <c r="B224"/>
      <c r="C224"/>
      <c r="D224"/>
      <c r="E224" s="2"/>
      <c r="F224"/>
      <c r="G224"/>
      <c r="J224"/>
    </row>
    <row r="225" spans="1:10" s="6" customFormat="1" x14ac:dyDescent="0.3">
      <c r="A225" s="2"/>
      <c r="B225"/>
      <c r="C225"/>
      <c r="D225"/>
      <c r="E225" s="2"/>
      <c r="F225"/>
      <c r="G225"/>
      <c r="J225"/>
    </row>
    <row r="226" spans="1:10" s="6" customFormat="1" x14ac:dyDescent="0.3">
      <c r="A226" s="2"/>
      <c r="B226"/>
      <c r="C226"/>
      <c r="D226"/>
      <c r="E226" s="2"/>
      <c r="F226"/>
      <c r="G226"/>
      <c r="J226"/>
    </row>
    <row r="227" spans="1:10" s="6" customFormat="1" x14ac:dyDescent="0.3">
      <c r="A227" s="2"/>
      <c r="B227"/>
      <c r="C227"/>
      <c r="D227"/>
      <c r="E227" s="2"/>
      <c r="F227"/>
      <c r="G227"/>
      <c r="J227"/>
    </row>
    <row r="228" spans="1:10" s="6" customFormat="1" x14ac:dyDescent="0.3">
      <c r="A228" s="2"/>
      <c r="B228"/>
      <c r="C228"/>
      <c r="D228"/>
      <c r="E228" s="2"/>
      <c r="F228"/>
      <c r="G228"/>
      <c r="J228"/>
    </row>
    <row r="229" spans="1:10" s="6" customFormat="1" x14ac:dyDescent="0.3">
      <c r="A229" s="2"/>
      <c r="B229"/>
      <c r="C229"/>
      <c r="D229"/>
      <c r="E229" s="2"/>
      <c r="F229"/>
      <c r="G229"/>
      <c r="J229"/>
    </row>
    <row r="230" spans="1:10" s="6" customFormat="1" x14ac:dyDescent="0.3">
      <c r="A230" s="2"/>
      <c r="B230"/>
      <c r="C230"/>
      <c r="D230"/>
      <c r="E230" s="2"/>
      <c r="F230"/>
      <c r="G230"/>
      <c r="J230"/>
    </row>
    <row r="231" spans="1:10" s="6" customFormat="1" x14ac:dyDescent="0.3">
      <c r="A231" s="2"/>
      <c r="B231"/>
      <c r="C231"/>
      <c r="D231"/>
      <c r="E231" s="2"/>
      <c r="F231"/>
      <c r="G231"/>
      <c r="J231"/>
    </row>
    <row r="232" spans="1:10" s="6" customFormat="1" x14ac:dyDescent="0.3">
      <c r="A232" s="2"/>
      <c r="B232"/>
      <c r="C232"/>
      <c r="D232"/>
      <c r="E232" s="2"/>
      <c r="F232"/>
      <c r="G232"/>
      <c r="J232"/>
    </row>
    <row r="233" spans="1:10" s="6" customFormat="1" x14ac:dyDescent="0.3">
      <c r="A233" s="2"/>
      <c r="B233"/>
      <c r="C233"/>
      <c r="D233"/>
      <c r="E233" s="2"/>
      <c r="F233"/>
      <c r="G233"/>
      <c r="J233"/>
    </row>
    <row r="234" spans="1:10" s="6" customFormat="1" x14ac:dyDescent="0.3">
      <c r="A234" s="2"/>
      <c r="B234"/>
      <c r="C234"/>
      <c r="D234"/>
      <c r="E234" s="2"/>
      <c r="F234"/>
      <c r="G234"/>
      <c r="J234"/>
    </row>
    <row r="235" spans="1:10" s="6" customFormat="1" x14ac:dyDescent="0.3">
      <c r="A235" s="2"/>
      <c r="B235"/>
      <c r="C235"/>
      <c r="D235"/>
      <c r="E235" s="2"/>
      <c r="F235"/>
      <c r="G235"/>
      <c r="J235"/>
    </row>
    <row r="236" spans="1:10" s="6" customFormat="1" x14ac:dyDescent="0.3">
      <c r="A236" s="2"/>
      <c r="B236"/>
      <c r="C236"/>
      <c r="D236"/>
      <c r="E236" s="2"/>
      <c r="F236"/>
      <c r="G236"/>
      <c r="J236"/>
    </row>
    <row r="237" spans="1:10" s="6" customFormat="1" x14ac:dyDescent="0.3">
      <c r="A237" s="2"/>
      <c r="B237"/>
      <c r="C237"/>
      <c r="D237"/>
      <c r="E237" s="2"/>
      <c r="F237"/>
      <c r="G237"/>
      <c r="J237"/>
    </row>
    <row r="238" spans="1:10" s="6" customFormat="1" x14ac:dyDescent="0.3">
      <c r="A238" s="2"/>
      <c r="B238"/>
      <c r="C238"/>
      <c r="D238"/>
      <c r="E238" s="2"/>
      <c r="F238"/>
      <c r="G238"/>
      <c r="J238"/>
    </row>
    <row r="239" spans="1:10" s="6" customFormat="1" x14ac:dyDescent="0.3">
      <c r="A239" s="2"/>
      <c r="B239"/>
      <c r="C239"/>
      <c r="D239"/>
      <c r="E239" s="2"/>
      <c r="F239"/>
      <c r="G239"/>
      <c r="J239"/>
    </row>
    <row r="240" spans="1:10" s="6" customFormat="1" x14ac:dyDescent="0.3">
      <c r="A240" s="2"/>
      <c r="B240"/>
      <c r="C240"/>
      <c r="D240"/>
      <c r="E240" s="2"/>
      <c r="F240"/>
      <c r="G240"/>
      <c r="J240"/>
    </row>
    <row r="241" spans="1:10" s="6" customFormat="1" x14ac:dyDescent="0.3">
      <c r="A241" s="2"/>
      <c r="B241"/>
      <c r="C241"/>
      <c r="D241"/>
      <c r="E241" s="2"/>
      <c r="F241"/>
      <c r="G241"/>
      <c r="J241"/>
    </row>
    <row r="242" spans="1:10" s="6" customFormat="1" x14ac:dyDescent="0.3">
      <c r="A242" s="2"/>
      <c r="B242"/>
      <c r="C242"/>
      <c r="D242"/>
      <c r="E242" s="2"/>
      <c r="F242"/>
      <c r="G242"/>
      <c r="J242"/>
    </row>
    <row r="243" spans="1:10" s="6" customFormat="1" x14ac:dyDescent="0.3">
      <c r="A243" s="2"/>
      <c r="B243"/>
      <c r="C243"/>
      <c r="D243"/>
      <c r="E243" s="2"/>
      <c r="F243"/>
      <c r="G243"/>
      <c r="J243"/>
    </row>
    <row r="244" spans="1:10" s="6" customFormat="1" x14ac:dyDescent="0.3">
      <c r="A244" s="2"/>
      <c r="B244"/>
      <c r="C244"/>
      <c r="D244"/>
      <c r="E244" s="2"/>
      <c r="F244"/>
      <c r="G244"/>
      <c r="J244"/>
    </row>
    <row r="245" spans="1:10" s="6" customFormat="1" x14ac:dyDescent="0.3">
      <c r="A245" s="2"/>
      <c r="B245"/>
      <c r="C245"/>
      <c r="D245"/>
      <c r="E245" s="2"/>
      <c r="F245"/>
      <c r="G245"/>
      <c r="J245"/>
    </row>
    <row r="246" spans="1:10" s="6" customFormat="1" x14ac:dyDescent="0.3">
      <c r="A246" s="2"/>
      <c r="B246"/>
      <c r="C246"/>
      <c r="D246"/>
      <c r="E246" s="2"/>
      <c r="F246"/>
      <c r="G246"/>
      <c r="J246"/>
    </row>
    <row r="247" spans="1:10" s="6" customFormat="1" x14ac:dyDescent="0.3">
      <c r="A247" s="2"/>
      <c r="B247"/>
      <c r="C247"/>
      <c r="D247"/>
      <c r="E247" s="2"/>
      <c r="F247"/>
      <c r="G247"/>
      <c r="J247"/>
    </row>
    <row r="248" spans="1:10" s="6" customFormat="1" x14ac:dyDescent="0.3">
      <c r="A248" s="2"/>
      <c r="B248"/>
      <c r="C248"/>
      <c r="D248"/>
      <c r="E248" s="2"/>
      <c r="F248"/>
      <c r="G248"/>
      <c r="J248"/>
    </row>
    <row r="249" spans="1:10" s="6" customFormat="1" x14ac:dyDescent="0.3">
      <c r="A249" s="2"/>
      <c r="B249"/>
      <c r="C249"/>
      <c r="D249"/>
      <c r="E249" s="2"/>
      <c r="F249"/>
      <c r="G249"/>
      <c r="J249"/>
    </row>
    <row r="250" spans="1:10" s="6" customFormat="1" x14ac:dyDescent="0.3">
      <c r="A250" s="2"/>
      <c r="B250"/>
      <c r="C250"/>
      <c r="D250"/>
      <c r="E250" s="2"/>
      <c r="F250"/>
      <c r="G250"/>
      <c r="J250"/>
    </row>
    <row r="251" spans="1:10" s="6" customFormat="1" x14ac:dyDescent="0.3">
      <c r="A251" s="2"/>
      <c r="B251"/>
      <c r="C251"/>
      <c r="D251"/>
      <c r="E251" s="2"/>
      <c r="F251"/>
      <c r="G251"/>
      <c r="J251"/>
    </row>
    <row r="252" spans="1:10" s="6" customFormat="1" x14ac:dyDescent="0.3">
      <c r="A252" s="2"/>
      <c r="B252"/>
      <c r="C252"/>
      <c r="D252"/>
      <c r="E252" s="2"/>
      <c r="F252"/>
      <c r="G252"/>
      <c r="J252"/>
    </row>
    <row r="253" spans="1:10" s="6" customFormat="1" x14ac:dyDescent="0.3">
      <c r="A253" s="2"/>
      <c r="B253"/>
      <c r="C253"/>
      <c r="D253"/>
      <c r="E253" s="2"/>
      <c r="F253"/>
      <c r="G253"/>
      <c r="J253"/>
    </row>
    <row r="254" spans="1:10" s="6" customFormat="1" x14ac:dyDescent="0.3">
      <c r="A254" s="2"/>
      <c r="B254"/>
      <c r="C254"/>
      <c r="D254"/>
      <c r="E254" s="2"/>
      <c r="F254"/>
      <c r="G254"/>
      <c r="J254"/>
    </row>
    <row r="255" spans="1:10" s="6" customFormat="1" x14ac:dyDescent="0.3">
      <c r="A255" s="2"/>
      <c r="B255"/>
      <c r="C255"/>
      <c r="D255"/>
      <c r="E255" s="2"/>
      <c r="F255"/>
      <c r="G255"/>
      <c r="J255"/>
    </row>
    <row r="256" spans="1:10" s="6" customFormat="1" x14ac:dyDescent="0.3">
      <c r="A256" s="2"/>
      <c r="B256"/>
      <c r="C256"/>
      <c r="D256"/>
      <c r="E256" s="2"/>
      <c r="F256"/>
      <c r="G256"/>
      <c r="J256"/>
    </row>
    <row r="257" spans="1:10" s="6" customFormat="1" x14ac:dyDescent="0.3">
      <c r="A257" s="2"/>
      <c r="B257"/>
      <c r="C257"/>
      <c r="D257"/>
      <c r="E257" s="2"/>
      <c r="F257"/>
      <c r="G257"/>
      <c r="J257"/>
    </row>
    <row r="258" spans="1:10" s="6" customFormat="1" x14ac:dyDescent="0.3">
      <c r="A258" s="2"/>
      <c r="B258"/>
      <c r="C258"/>
      <c r="D258"/>
      <c r="E258" s="2"/>
      <c r="F258"/>
      <c r="G258"/>
      <c r="J258"/>
    </row>
    <row r="259" spans="1:10" s="6" customFormat="1" x14ac:dyDescent="0.3">
      <c r="A259" s="2"/>
      <c r="B259"/>
      <c r="C259"/>
      <c r="D259"/>
      <c r="E259" s="2"/>
      <c r="F259"/>
      <c r="G259"/>
      <c r="J259"/>
    </row>
    <row r="260" spans="1:10" s="6" customFormat="1" x14ac:dyDescent="0.3">
      <c r="A260" s="2"/>
      <c r="B260"/>
      <c r="C260"/>
      <c r="D260"/>
      <c r="E260" s="2"/>
      <c r="F260"/>
      <c r="G260"/>
      <c r="J260"/>
    </row>
    <row r="261" spans="1:10" s="6" customFormat="1" x14ac:dyDescent="0.3">
      <c r="A261" s="2"/>
      <c r="B261"/>
      <c r="C261"/>
      <c r="D261"/>
      <c r="E261" s="2"/>
      <c r="F261"/>
      <c r="G261"/>
      <c r="J261"/>
    </row>
    <row r="262" spans="1:10" s="6" customFormat="1" x14ac:dyDescent="0.3">
      <c r="A262" s="2"/>
      <c r="B262"/>
      <c r="C262"/>
      <c r="D262"/>
      <c r="E262" s="2"/>
      <c r="F262"/>
      <c r="G262"/>
      <c r="J262"/>
    </row>
    <row r="263" spans="1:10" s="6" customFormat="1" x14ac:dyDescent="0.3">
      <c r="A263" s="2"/>
      <c r="B263"/>
      <c r="C263"/>
      <c r="D263"/>
      <c r="E263" s="2"/>
      <c r="F263"/>
      <c r="G263"/>
      <c r="J263"/>
    </row>
    <row r="264" spans="1:10" s="6" customFormat="1" x14ac:dyDescent="0.3">
      <c r="A264" s="2"/>
      <c r="B264"/>
      <c r="C264"/>
      <c r="D264"/>
      <c r="E264" s="2"/>
      <c r="F264"/>
      <c r="G264"/>
      <c r="J264"/>
    </row>
    <row r="265" spans="1:10" s="6" customFormat="1" x14ac:dyDescent="0.3">
      <c r="A265" s="2"/>
      <c r="B265"/>
      <c r="C265"/>
      <c r="D265"/>
      <c r="E265" s="2"/>
      <c r="F265"/>
      <c r="G265"/>
      <c r="J265"/>
    </row>
    <row r="266" spans="1:10" s="6" customFormat="1" x14ac:dyDescent="0.3">
      <c r="A266" s="2"/>
      <c r="B266"/>
      <c r="C266"/>
      <c r="D266"/>
      <c r="E266" s="2"/>
      <c r="F266"/>
      <c r="G266"/>
      <c r="J266"/>
    </row>
    <row r="267" spans="1:10" s="6" customFormat="1" x14ac:dyDescent="0.3">
      <c r="A267" s="2"/>
      <c r="B267"/>
      <c r="C267"/>
      <c r="D267"/>
      <c r="E267" s="2"/>
      <c r="F267"/>
      <c r="G267"/>
      <c r="J267"/>
    </row>
    <row r="268" spans="1:10" s="6" customFormat="1" x14ac:dyDescent="0.3">
      <c r="A268" s="2"/>
      <c r="B268"/>
      <c r="C268"/>
      <c r="D268"/>
      <c r="E268" s="2"/>
      <c r="F268"/>
      <c r="G268"/>
      <c r="J268"/>
    </row>
    <row r="269" spans="1:10" s="6" customFormat="1" x14ac:dyDescent="0.3">
      <c r="A269" s="2"/>
      <c r="B269"/>
      <c r="C269"/>
      <c r="D269"/>
      <c r="E269" s="2"/>
      <c r="F269"/>
      <c r="G269"/>
      <c r="J269"/>
    </row>
    <row r="270" spans="1:10" s="6" customFormat="1" x14ac:dyDescent="0.3">
      <c r="A270" s="2"/>
      <c r="B270"/>
      <c r="C270"/>
      <c r="D270"/>
      <c r="E270" s="2"/>
      <c r="F270"/>
      <c r="G270"/>
      <c r="J270"/>
    </row>
    <row r="271" spans="1:10" s="6" customFormat="1" x14ac:dyDescent="0.3">
      <c r="A271" s="2"/>
      <c r="B271"/>
      <c r="C271"/>
      <c r="D271"/>
      <c r="E271" s="2"/>
      <c r="F271"/>
      <c r="G271"/>
      <c r="J271"/>
    </row>
    <row r="272" spans="1:10" s="6" customFormat="1" x14ac:dyDescent="0.3">
      <c r="A272" s="2"/>
      <c r="B272"/>
      <c r="C272"/>
      <c r="D272"/>
      <c r="E272" s="2"/>
      <c r="F272"/>
      <c r="G272"/>
      <c r="J272"/>
    </row>
    <row r="273" spans="1:10" s="6" customFormat="1" x14ac:dyDescent="0.3">
      <c r="A273" s="2"/>
      <c r="B273"/>
      <c r="C273"/>
      <c r="D273"/>
      <c r="E273" s="2"/>
      <c r="F273"/>
      <c r="G273"/>
      <c r="J273"/>
    </row>
    <row r="274" spans="1:10" s="6" customFormat="1" x14ac:dyDescent="0.3">
      <c r="A274" s="2"/>
      <c r="B274"/>
      <c r="C274"/>
      <c r="D274"/>
      <c r="E274" s="2"/>
      <c r="F274"/>
      <c r="G274"/>
      <c r="J274"/>
    </row>
    <row r="275" spans="1:10" s="6" customFormat="1" x14ac:dyDescent="0.3">
      <c r="A275" s="2"/>
      <c r="B275"/>
      <c r="C275"/>
      <c r="D275"/>
      <c r="E275" s="2"/>
      <c r="F275"/>
      <c r="G275"/>
      <c r="J275"/>
    </row>
    <row r="276" spans="1:10" s="6" customFormat="1" x14ac:dyDescent="0.3">
      <c r="A276" s="2"/>
      <c r="B276"/>
      <c r="C276"/>
      <c r="D276"/>
      <c r="E276" s="2"/>
      <c r="F276"/>
      <c r="G276"/>
      <c r="J276"/>
    </row>
    <row r="277" spans="1:10" s="6" customFormat="1" x14ac:dyDescent="0.3">
      <c r="A277" s="2"/>
      <c r="B277"/>
      <c r="C277"/>
      <c r="D277"/>
      <c r="E277" s="2"/>
      <c r="F277"/>
      <c r="G277"/>
      <c r="J277"/>
    </row>
    <row r="278" spans="1:10" s="6" customFormat="1" x14ac:dyDescent="0.3">
      <c r="A278" s="2"/>
      <c r="B278"/>
      <c r="C278"/>
      <c r="D278"/>
      <c r="E278" s="2"/>
      <c r="F278"/>
      <c r="G278"/>
      <c r="J278"/>
    </row>
    <row r="279" spans="1:10" s="6" customFormat="1" x14ac:dyDescent="0.3">
      <c r="A279" s="2"/>
      <c r="B279"/>
      <c r="C279"/>
      <c r="D279"/>
      <c r="E279" s="2"/>
      <c r="F279"/>
      <c r="G279"/>
      <c r="J279"/>
    </row>
    <row r="280" spans="1:10" s="6" customFormat="1" x14ac:dyDescent="0.3">
      <c r="A280" s="2"/>
      <c r="B280"/>
      <c r="C280"/>
      <c r="D280"/>
      <c r="E280" s="2"/>
      <c r="F280"/>
      <c r="G280"/>
      <c r="J280"/>
    </row>
    <row r="281" spans="1:10" s="6" customFormat="1" x14ac:dyDescent="0.3">
      <c r="A281" s="2"/>
      <c r="B281"/>
      <c r="C281"/>
      <c r="D281"/>
      <c r="E281" s="2"/>
      <c r="F281"/>
      <c r="G281"/>
      <c r="J281"/>
    </row>
    <row r="282" spans="1:10" s="6" customFormat="1" x14ac:dyDescent="0.3">
      <c r="A282" s="2"/>
      <c r="B282"/>
      <c r="C282"/>
      <c r="D282"/>
      <c r="E282" s="2"/>
      <c r="F282"/>
      <c r="G282"/>
      <c r="J282"/>
    </row>
    <row r="283" spans="1:10" s="6" customFormat="1" x14ac:dyDescent="0.3">
      <c r="A283" s="2"/>
      <c r="B283"/>
      <c r="C283"/>
      <c r="D283"/>
      <c r="E283" s="2"/>
      <c r="F283"/>
      <c r="G283"/>
      <c r="J283"/>
    </row>
    <row r="284" spans="1:10" s="6" customFormat="1" x14ac:dyDescent="0.3">
      <c r="A284" s="2"/>
      <c r="B284"/>
      <c r="C284"/>
      <c r="D284"/>
      <c r="E284" s="2"/>
      <c r="F284"/>
      <c r="G284"/>
      <c r="J284"/>
    </row>
    <row r="285" spans="1:10" s="6" customFormat="1" x14ac:dyDescent="0.3">
      <c r="A285" s="2"/>
      <c r="B285"/>
      <c r="C285"/>
      <c r="D285"/>
      <c r="E285" s="2"/>
      <c r="F285"/>
      <c r="G285"/>
      <c r="J285"/>
    </row>
    <row r="286" spans="1:10" s="6" customFormat="1" x14ac:dyDescent="0.3">
      <c r="A286" s="2"/>
      <c r="B286"/>
      <c r="C286"/>
      <c r="D286"/>
      <c r="E286" s="2"/>
      <c r="F286"/>
      <c r="G286"/>
      <c r="J286"/>
    </row>
    <row r="287" spans="1:10" s="6" customFormat="1" x14ac:dyDescent="0.3">
      <c r="A287" s="2"/>
      <c r="B287"/>
      <c r="C287"/>
      <c r="D287"/>
      <c r="E287" s="2"/>
      <c r="F287"/>
      <c r="G287"/>
      <c r="J287"/>
    </row>
    <row r="288" spans="1:10" s="6" customFormat="1" x14ac:dyDescent="0.3">
      <c r="A288" s="2"/>
      <c r="B288"/>
      <c r="C288"/>
      <c r="D288"/>
      <c r="E288" s="2"/>
      <c r="F288"/>
      <c r="G288"/>
      <c r="J288"/>
    </row>
    <row r="289" spans="1:10" s="6" customFormat="1" x14ac:dyDescent="0.3">
      <c r="A289" s="2"/>
      <c r="B289"/>
      <c r="C289"/>
      <c r="D289"/>
      <c r="E289" s="2"/>
      <c r="F289"/>
      <c r="G289"/>
      <c r="J289"/>
    </row>
    <row r="290" spans="1:10" s="6" customFormat="1" x14ac:dyDescent="0.3">
      <c r="A290" s="2"/>
      <c r="B290"/>
      <c r="C290"/>
      <c r="D290"/>
      <c r="E290" s="2"/>
      <c r="F290"/>
      <c r="G290"/>
      <c r="J290"/>
    </row>
    <row r="291" spans="1:10" s="6" customFormat="1" x14ac:dyDescent="0.3">
      <c r="A291" s="2"/>
      <c r="B291"/>
      <c r="C291"/>
      <c r="D291"/>
      <c r="E291" s="2"/>
      <c r="F291"/>
      <c r="G291"/>
      <c r="J291"/>
    </row>
    <row r="292" spans="1:10" s="6" customFormat="1" x14ac:dyDescent="0.3">
      <c r="A292" s="2"/>
      <c r="B292"/>
      <c r="C292"/>
      <c r="D292"/>
      <c r="E292" s="2"/>
      <c r="F292"/>
      <c r="G292"/>
      <c r="J292"/>
    </row>
    <row r="293" spans="1:10" s="6" customFormat="1" x14ac:dyDescent="0.3">
      <c r="A293" s="2"/>
      <c r="B293"/>
      <c r="C293"/>
      <c r="D293"/>
      <c r="E293" s="2"/>
      <c r="F293"/>
      <c r="G293"/>
      <c r="J293"/>
    </row>
    <row r="294" spans="1:10" s="6" customFormat="1" x14ac:dyDescent="0.3">
      <c r="A294" s="2"/>
      <c r="B294"/>
      <c r="C294"/>
      <c r="D294"/>
      <c r="E294" s="2"/>
      <c r="F294"/>
      <c r="G294"/>
      <c r="J294"/>
    </row>
    <row r="295" spans="1:10" s="6" customFormat="1" x14ac:dyDescent="0.3">
      <c r="A295" s="2"/>
      <c r="B295"/>
      <c r="C295"/>
      <c r="D295"/>
      <c r="E295" s="2"/>
      <c r="F295"/>
      <c r="G295"/>
      <c r="J295"/>
    </row>
    <row r="296" spans="1:10" s="6" customFormat="1" x14ac:dyDescent="0.3">
      <c r="A296" s="2"/>
      <c r="B296"/>
      <c r="C296"/>
      <c r="D296"/>
      <c r="E296" s="2"/>
      <c r="F296"/>
      <c r="G296"/>
      <c r="J296"/>
    </row>
    <row r="297" spans="1:10" s="6" customFormat="1" x14ac:dyDescent="0.3">
      <c r="A297" s="2"/>
      <c r="B297"/>
      <c r="C297"/>
      <c r="D297"/>
      <c r="E297" s="2"/>
      <c r="F297"/>
      <c r="G297"/>
      <c r="J297"/>
    </row>
    <row r="298" spans="1:10" s="6" customFormat="1" x14ac:dyDescent="0.3">
      <c r="A298" s="2"/>
      <c r="B298"/>
      <c r="C298"/>
      <c r="D298"/>
      <c r="E298" s="2"/>
      <c r="F298"/>
      <c r="G298"/>
      <c r="J298"/>
    </row>
    <row r="299" spans="1:10" s="6" customFormat="1" x14ac:dyDescent="0.3">
      <c r="A299" s="2"/>
      <c r="B299"/>
      <c r="C299"/>
      <c r="D299"/>
      <c r="E299" s="2"/>
      <c r="F299"/>
      <c r="G299"/>
      <c r="J299"/>
    </row>
    <row r="300" spans="1:10" s="6" customFormat="1" x14ac:dyDescent="0.3">
      <c r="A300" s="2"/>
      <c r="B300"/>
      <c r="C300"/>
      <c r="D300"/>
      <c r="E300" s="2"/>
      <c r="F300"/>
      <c r="G300"/>
      <c r="J300"/>
    </row>
    <row r="301" spans="1:10" s="6" customFormat="1" x14ac:dyDescent="0.3">
      <c r="A301" s="2"/>
      <c r="B301"/>
      <c r="C301"/>
      <c r="D301"/>
      <c r="E301" s="2"/>
      <c r="F301"/>
      <c r="G301"/>
      <c r="J301"/>
    </row>
    <row r="302" spans="1:10" s="6" customFormat="1" x14ac:dyDescent="0.3">
      <c r="A302" s="2"/>
      <c r="B302"/>
      <c r="C302"/>
      <c r="D302"/>
      <c r="E302" s="2"/>
      <c r="F302"/>
      <c r="G302"/>
      <c r="J302"/>
    </row>
    <row r="303" spans="1:10" s="6" customFormat="1" x14ac:dyDescent="0.3">
      <c r="A303" s="2"/>
      <c r="B303"/>
      <c r="C303"/>
      <c r="D303"/>
      <c r="E303" s="2"/>
      <c r="F303"/>
      <c r="G303"/>
      <c r="J303"/>
    </row>
    <row r="304" spans="1:10" s="6" customFormat="1" x14ac:dyDescent="0.3">
      <c r="A304" s="2"/>
      <c r="B304"/>
      <c r="C304"/>
      <c r="D304"/>
      <c r="E304" s="2"/>
      <c r="F304"/>
      <c r="G304"/>
      <c r="J304"/>
    </row>
    <row r="305" spans="1:10" s="6" customFormat="1" x14ac:dyDescent="0.3">
      <c r="A305" s="2"/>
      <c r="B305"/>
      <c r="C305"/>
      <c r="D305"/>
      <c r="E305" s="2"/>
      <c r="F305"/>
      <c r="G305"/>
      <c r="J305"/>
    </row>
    <row r="306" spans="1:10" s="6" customFormat="1" x14ac:dyDescent="0.3">
      <c r="A306" s="2"/>
      <c r="B306"/>
      <c r="C306"/>
      <c r="D306"/>
      <c r="E306" s="2"/>
      <c r="F306"/>
      <c r="G306"/>
      <c r="J306"/>
    </row>
    <row r="307" spans="1:10" s="6" customFormat="1" x14ac:dyDescent="0.3">
      <c r="A307" s="2"/>
      <c r="B307"/>
      <c r="C307"/>
      <c r="D307"/>
      <c r="E307" s="2"/>
      <c r="F307"/>
      <c r="G307"/>
      <c r="J307"/>
    </row>
    <row r="308" spans="1:10" s="6" customFormat="1" x14ac:dyDescent="0.3">
      <c r="A308" s="2"/>
      <c r="B308"/>
      <c r="C308"/>
      <c r="D308"/>
      <c r="E308" s="2"/>
      <c r="F308"/>
      <c r="G308"/>
      <c r="J308"/>
    </row>
    <row r="309" spans="1:10" s="6" customFormat="1" x14ac:dyDescent="0.3">
      <c r="A309" s="2"/>
      <c r="B309"/>
      <c r="C309"/>
      <c r="D309"/>
      <c r="E309" s="2"/>
      <c r="F309"/>
      <c r="G309"/>
      <c r="J309"/>
    </row>
    <row r="310" spans="1:10" s="6" customFormat="1" x14ac:dyDescent="0.3">
      <c r="A310" s="2"/>
      <c r="B310"/>
      <c r="C310"/>
      <c r="D310"/>
      <c r="E310" s="2"/>
      <c r="F310"/>
      <c r="G310"/>
      <c r="J310"/>
    </row>
    <row r="311" spans="1:10" s="6" customFormat="1" x14ac:dyDescent="0.3">
      <c r="A311" s="2"/>
      <c r="B311"/>
      <c r="C311"/>
      <c r="D311"/>
      <c r="E311" s="2"/>
      <c r="F311"/>
      <c r="G311"/>
      <c r="J311"/>
    </row>
    <row r="312" spans="1:10" s="6" customFormat="1" x14ac:dyDescent="0.3">
      <c r="A312" s="2"/>
      <c r="B312"/>
      <c r="C312"/>
      <c r="D312"/>
      <c r="E312" s="2"/>
      <c r="F312"/>
      <c r="G312"/>
      <c r="J312"/>
    </row>
    <row r="313" spans="1:10" s="6" customFormat="1" x14ac:dyDescent="0.3">
      <c r="A313" s="2"/>
      <c r="B313"/>
      <c r="C313"/>
      <c r="D313"/>
      <c r="E313" s="2"/>
      <c r="F313"/>
      <c r="G313"/>
      <c r="J313"/>
    </row>
    <row r="314" spans="1:10" s="6" customFormat="1" x14ac:dyDescent="0.3">
      <c r="A314" s="2"/>
      <c r="B314"/>
      <c r="C314"/>
      <c r="D314"/>
      <c r="E314" s="2"/>
      <c r="F314"/>
      <c r="G314"/>
      <c r="J314"/>
    </row>
    <row r="315" spans="1:10" s="6" customFormat="1" x14ac:dyDescent="0.3">
      <c r="A315" s="2"/>
      <c r="B315"/>
      <c r="C315"/>
      <c r="D315"/>
      <c r="E315" s="2"/>
      <c r="F315"/>
      <c r="G315"/>
      <c r="J315"/>
    </row>
    <row r="316" spans="1:10" s="6" customFormat="1" x14ac:dyDescent="0.3">
      <c r="A316" s="2"/>
      <c r="B316"/>
      <c r="C316"/>
      <c r="D316"/>
      <c r="E316" s="2"/>
      <c r="F316"/>
      <c r="G316"/>
      <c r="J316"/>
    </row>
    <row r="317" spans="1:10" s="6" customFormat="1" x14ac:dyDescent="0.3">
      <c r="A317" s="2"/>
      <c r="B317"/>
      <c r="C317"/>
      <c r="D317"/>
      <c r="E317" s="2"/>
      <c r="F317"/>
      <c r="G317"/>
      <c r="J317"/>
    </row>
    <row r="318" spans="1:10" s="6" customFormat="1" x14ac:dyDescent="0.3">
      <c r="A318" s="2"/>
      <c r="B318"/>
      <c r="C318"/>
      <c r="D318"/>
      <c r="E318" s="2"/>
      <c r="F318"/>
      <c r="G318"/>
      <c r="J318"/>
    </row>
    <row r="319" spans="1:10" s="6" customFormat="1" x14ac:dyDescent="0.3">
      <c r="A319" s="2"/>
      <c r="B319"/>
      <c r="C319"/>
      <c r="D319"/>
      <c r="E319" s="2"/>
      <c r="F319"/>
      <c r="G319"/>
      <c r="J319"/>
    </row>
    <row r="320" spans="1:10" s="6" customFormat="1" x14ac:dyDescent="0.3">
      <c r="A320" s="2"/>
      <c r="B320"/>
      <c r="C320"/>
      <c r="D320"/>
      <c r="E320" s="2"/>
      <c r="F320"/>
      <c r="G320"/>
      <c r="J320"/>
    </row>
    <row r="321" spans="1:10" s="6" customFormat="1" x14ac:dyDescent="0.3">
      <c r="A321" s="2"/>
      <c r="B321"/>
      <c r="C321"/>
      <c r="D321"/>
      <c r="E321" s="2"/>
      <c r="F321"/>
      <c r="G321"/>
      <c r="J321"/>
    </row>
    <row r="322" spans="1:10" s="6" customFormat="1" x14ac:dyDescent="0.3">
      <c r="A322" s="2"/>
      <c r="B322"/>
      <c r="C322"/>
      <c r="D322"/>
      <c r="E322" s="2"/>
      <c r="F322"/>
      <c r="G322"/>
      <c r="J322"/>
    </row>
    <row r="323" spans="1:10" s="6" customFormat="1" x14ac:dyDescent="0.3">
      <c r="A323" s="2"/>
      <c r="B323"/>
      <c r="C323"/>
      <c r="D323"/>
      <c r="E323" s="2"/>
      <c r="F323"/>
      <c r="G323"/>
      <c r="J323"/>
    </row>
    <row r="324" spans="1:10" s="6" customFormat="1" x14ac:dyDescent="0.3">
      <c r="A324" s="2"/>
      <c r="B324"/>
      <c r="C324"/>
      <c r="D324"/>
      <c r="E324" s="2"/>
      <c r="F324"/>
      <c r="G324"/>
      <c r="J324"/>
    </row>
    <row r="325" spans="1:10" s="6" customFormat="1" x14ac:dyDescent="0.3">
      <c r="A325" s="2"/>
      <c r="B325"/>
      <c r="C325"/>
      <c r="D325"/>
      <c r="E325" s="2"/>
      <c r="F325"/>
      <c r="G325"/>
      <c r="J325"/>
    </row>
    <row r="326" spans="1:10" s="6" customFormat="1" x14ac:dyDescent="0.3">
      <c r="A326" s="2"/>
      <c r="B326"/>
      <c r="C326"/>
      <c r="D326"/>
      <c r="E326" s="2"/>
      <c r="F326"/>
      <c r="G326"/>
      <c r="J326"/>
    </row>
    <row r="327" spans="1:10" s="6" customFormat="1" x14ac:dyDescent="0.3">
      <c r="A327" s="2"/>
      <c r="B327"/>
      <c r="C327"/>
      <c r="D327"/>
      <c r="E327" s="2"/>
      <c r="F327"/>
      <c r="G327"/>
      <c r="J327"/>
    </row>
    <row r="328" spans="1:10" s="6" customFormat="1" x14ac:dyDescent="0.3">
      <c r="A328" s="2"/>
      <c r="B328"/>
      <c r="C328"/>
      <c r="D328"/>
      <c r="E328" s="2"/>
      <c r="F328"/>
      <c r="G328"/>
      <c r="J328"/>
    </row>
    <row r="329" spans="1:10" s="6" customFormat="1" x14ac:dyDescent="0.3">
      <c r="A329" s="2"/>
      <c r="B329"/>
      <c r="C329"/>
      <c r="D329"/>
      <c r="E329" s="2"/>
      <c r="F329"/>
      <c r="G329"/>
      <c r="J329"/>
    </row>
    <row r="330" spans="1:10" s="6" customFormat="1" x14ac:dyDescent="0.3">
      <c r="A330" s="2"/>
      <c r="B330"/>
      <c r="C330"/>
      <c r="D330"/>
      <c r="E330" s="2"/>
      <c r="F330"/>
      <c r="G330"/>
      <c r="J330"/>
    </row>
    <row r="331" spans="1:10" s="6" customFormat="1" x14ac:dyDescent="0.3">
      <c r="A331" s="2"/>
      <c r="B331"/>
      <c r="C331"/>
      <c r="D331"/>
      <c r="E331" s="2"/>
      <c r="F331"/>
      <c r="G331"/>
      <c r="J331"/>
    </row>
    <row r="332" spans="1:10" s="6" customFormat="1" x14ac:dyDescent="0.3">
      <c r="A332" s="2"/>
      <c r="B332"/>
      <c r="C332"/>
      <c r="D332"/>
      <c r="E332" s="2"/>
      <c r="F332"/>
      <c r="G332"/>
      <c r="J332"/>
    </row>
    <row r="333" spans="1:10" s="6" customFormat="1" x14ac:dyDescent="0.3">
      <c r="A333" s="2"/>
      <c r="B333"/>
      <c r="C333"/>
      <c r="D333"/>
      <c r="E333" s="2"/>
      <c r="F333"/>
      <c r="G333"/>
      <c r="J333"/>
    </row>
    <row r="334" spans="1:10" s="6" customFormat="1" x14ac:dyDescent="0.3">
      <c r="A334" s="2"/>
      <c r="B334"/>
      <c r="C334"/>
      <c r="D334"/>
      <c r="E334" s="2"/>
      <c r="F334"/>
      <c r="G334"/>
      <c r="J334"/>
    </row>
    <row r="335" spans="1:10" s="6" customFormat="1" x14ac:dyDescent="0.3">
      <c r="A335" s="2"/>
      <c r="B335"/>
      <c r="C335"/>
      <c r="D335"/>
      <c r="E335" s="2"/>
      <c r="F335"/>
      <c r="G335"/>
      <c r="J335"/>
    </row>
    <row r="336" spans="1:10" s="6" customFormat="1" x14ac:dyDescent="0.3">
      <c r="A336" s="2"/>
      <c r="B336"/>
      <c r="C336"/>
      <c r="D336"/>
      <c r="E336" s="2"/>
      <c r="F336"/>
      <c r="G336"/>
      <c r="J336"/>
    </row>
    <row r="337" spans="1:10" s="6" customFormat="1" x14ac:dyDescent="0.3">
      <c r="A337" s="2"/>
      <c r="B337"/>
      <c r="C337"/>
      <c r="D337"/>
      <c r="E337" s="2"/>
      <c r="F337"/>
      <c r="G337"/>
      <c r="J337"/>
    </row>
    <row r="338" spans="1:10" s="6" customFormat="1" x14ac:dyDescent="0.3">
      <c r="A338" s="2"/>
      <c r="B338"/>
      <c r="C338"/>
      <c r="D338"/>
      <c r="E338" s="2"/>
      <c r="F338"/>
      <c r="G338"/>
      <c r="J338"/>
    </row>
    <row r="339" spans="1:10" s="6" customFormat="1" x14ac:dyDescent="0.3">
      <c r="A339" s="2"/>
      <c r="B339"/>
      <c r="C339"/>
      <c r="D339"/>
      <c r="E339" s="2"/>
      <c r="F339"/>
      <c r="G339"/>
      <c r="J339"/>
    </row>
    <row r="340" spans="1:10" s="6" customFormat="1" x14ac:dyDescent="0.3">
      <c r="A340" s="2"/>
      <c r="B340"/>
      <c r="C340"/>
      <c r="D340"/>
      <c r="E340" s="2"/>
      <c r="F340"/>
      <c r="G340"/>
      <c r="J340"/>
    </row>
    <row r="341" spans="1:10" s="6" customFormat="1" x14ac:dyDescent="0.3">
      <c r="A341" s="2"/>
      <c r="B341"/>
      <c r="C341"/>
      <c r="D341"/>
      <c r="E341" s="2"/>
      <c r="F341"/>
      <c r="G341"/>
      <c r="J341"/>
    </row>
    <row r="342" spans="1:10" s="6" customFormat="1" x14ac:dyDescent="0.3">
      <c r="A342" s="2"/>
      <c r="B342"/>
      <c r="C342"/>
      <c r="D342"/>
      <c r="E342" s="2"/>
      <c r="F342"/>
      <c r="G342"/>
      <c r="J342"/>
    </row>
    <row r="343" spans="1:10" s="6" customFormat="1" x14ac:dyDescent="0.3">
      <c r="A343" s="2"/>
      <c r="B343"/>
      <c r="C343"/>
      <c r="D343"/>
      <c r="E343" s="2"/>
      <c r="F343"/>
      <c r="G343"/>
      <c r="J343"/>
    </row>
    <row r="344" spans="1:10" s="6" customFormat="1" x14ac:dyDescent="0.3">
      <c r="A344" s="2"/>
      <c r="B344"/>
      <c r="C344"/>
      <c r="D344"/>
      <c r="E344" s="2"/>
      <c r="F344"/>
      <c r="G344"/>
      <c r="J344"/>
    </row>
    <row r="345" spans="1:10" s="6" customFormat="1" x14ac:dyDescent="0.3">
      <c r="A345" s="2"/>
      <c r="B345"/>
      <c r="C345"/>
      <c r="D345"/>
      <c r="E345" s="2"/>
      <c r="F345"/>
      <c r="G345"/>
      <c r="J345"/>
    </row>
    <row r="346" spans="1:10" s="6" customFormat="1" x14ac:dyDescent="0.3">
      <c r="A346" s="2"/>
      <c r="B346"/>
      <c r="C346"/>
      <c r="D346"/>
      <c r="E346" s="2"/>
      <c r="F346"/>
      <c r="G346"/>
      <c r="J346"/>
    </row>
    <row r="347" spans="1:10" s="6" customFormat="1" x14ac:dyDescent="0.3">
      <c r="A347" s="2"/>
      <c r="B347"/>
      <c r="C347"/>
      <c r="D347"/>
      <c r="E347" s="2"/>
      <c r="F347"/>
      <c r="G347"/>
      <c r="J347"/>
    </row>
    <row r="348" spans="1:10" s="6" customFormat="1" x14ac:dyDescent="0.3">
      <c r="A348" s="2"/>
      <c r="B348"/>
      <c r="C348"/>
      <c r="D348"/>
      <c r="E348" s="2"/>
      <c r="F348"/>
      <c r="G348"/>
      <c r="J348"/>
    </row>
    <row r="349" spans="1:10" s="6" customFormat="1" x14ac:dyDescent="0.3">
      <c r="A349" s="2"/>
      <c r="B349"/>
      <c r="C349"/>
      <c r="D349"/>
      <c r="E349" s="2"/>
      <c r="F349"/>
      <c r="G349"/>
      <c r="J349"/>
    </row>
    <row r="350" spans="1:10" s="6" customFormat="1" x14ac:dyDescent="0.3">
      <c r="A350" s="2"/>
      <c r="B350"/>
      <c r="C350"/>
      <c r="D350"/>
      <c r="E350" s="2"/>
      <c r="F350"/>
      <c r="G350"/>
      <c r="J350"/>
    </row>
    <row r="351" spans="1:10" s="6" customFormat="1" x14ac:dyDescent="0.3">
      <c r="A351" s="2"/>
      <c r="B351"/>
      <c r="C351"/>
      <c r="D351"/>
      <c r="E351" s="2"/>
      <c r="F351"/>
      <c r="G351"/>
      <c r="J351"/>
    </row>
    <row r="352" spans="1:10" s="6" customFormat="1" x14ac:dyDescent="0.3">
      <c r="A352" s="2"/>
      <c r="B352"/>
      <c r="C352"/>
      <c r="D352"/>
      <c r="E352" s="2"/>
      <c r="F352"/>
      <c r="G352"/>
      <c r="J352"/>
    </row>
    <row r="353" spans="1:10" s="6" customFormat="1" x14ac:dyDescent="0.3">
      <c r="A353" s="2"/>
      <c r="B353"/>
      <c r="C353"/>
      <c r="D353"/>
      <c r="E353" s="2"/>
      <c r="F353"/>
      <c r="G353"/>
      <c r="J353"/>
    </row>
    <row r="354" spans="1:10" s="6" customFormat="1" x14ac:dyDescent="0.3">
      <c r="A354" s="2"/>
      <c r="B354"/>
      <c r="C354"/>
      <c r="D354"/>
      <c r="E354" s="2"/>
      <c r="F354"/>
      <c r="G354"/>
      <c r="J354"/>
    </row>
    <row r="355" spans="1:10" s="6" customFormat="1" x14ac:dyDescent="0.3">
      <c r="A355" s="2"/>
      <c r="B355"/>
      <c r="C355"/>
      <c r="D355"/>
      <c r="E355" s="2"/>
      <c r="F355"/>
      <c r="G355"/>
      <c r="J355"/>
    </row>
    <row r="356" spans="1:10" s="6" customFormat="1" x14ac:dyDescent="0.3">
      <c r="A356" s="2"/>
      <c r="B356"/>
      <c r="C356"/>
      <c r="D356"/>
      <c r="E356" s="2"/>
      <c r="F356"/>
      <c r="G356"/>
      <c r="J356"/>
    </row>
    <row r="357" spans="1:10" s="6" customFormat="1" x14ac:dyDescent="0.3">
      <c r="A357" s="2"/>
      <c r="B357"/>
      <c r="C357"/>
      <c r="D357"/>
      <c r="E357" s="2"/>
      <c r="F357"/>
      <c r="G357"/>
      <c r="J357"/>
    </row>
    <row r="358" spans="1:10" s="6" customFormat="1" x14ac:dyDescent="0.3">
      <c r="A358" s="2"/>
      <c r="B358"/>
      <c r="C358"/>
      <c r="D358"/>
      <c r="E358" s="2"/>
      <c r="F358"/>
      <c r="G358"/>
      <c r="J358"/>
    </row>
    <row r="359" spans="1:10" s="6" customFormat="1" x14ac:dyDescent="0.3">
      <c r="A359" s="2"/>
      <c r="B359"/>
      <c r="C359"/>
      <c r="D359"/>
      <c r="E359" s="2"/>
      <c r="F359"/>
      <c r="G359"/>
      <c r="J359"/>
    </row>
    <row r="360" spans="1:10" s="6" customFormat="1" x14ac:dyDescent="0.3">
      <c r="A360" s="2"/>
      <c r="B360"/>
      <c r="C360"/>
      <c r="D360"/>
      <c r="E360" s="2"/>
      <c r="F360"/>
      <c r="G360"/>
      <c r="J360"/>
    </row>
    <row r="361" spans="1:10" s="6" customFormat="1" x14ac:dyDescent="0.3">
      <c r="A361" s="2"/>
      <c r="B361"/>
      <c r="C361"/>
      <c r="D361"/>
      <c r="E361" s="2"/>
      <c r="F361"/>
      <c r="G361"/>
      <c r="J361"/>
    </row>
    <row r="362" spans="1:10" s="6" customFormat="1" x14ac:dyDescent="0.3">
      <c r="A362" s="2"/>
      <c r="B362"/>
      <c r="C362"/>
      <c r="D362"/>
      <c r="E362" s="2"/>
      <c r="F362"/>
      <c r="G362"/>
      <c r="J362"/>
    </row>
    <row r="363" spans="1:10" s="6" customFormat="1" x14ac:dyDescent="0.3">
      <c r="A363" s="2"/>
      <c r="B363"/>
      <c r="C363"/>
      <c r="D363"/>
      <c r="E363" s="2"/>
      <c r="F363"/>
      <c r="G363"/>
      <c r="J363"/>
    </row>
    <row r="364" spans="1:10" s="6" customFormat="1" x14ac:dyDescent="0.3">
      <c r="A364" s="2"/>
      <c r="B364"/>
      <c r="C364"/>
      <c r="D364"/>
      <c r="E364" s="2"/>
      <c r="F364"/>
      <c r="G364"/>
      <c r="J364"/>
    </row>
    <row r="365" spans="1:10" s="6" customFormat="1" x14ac:dyDescent="0.3">
      <c r="A365" s="2"/>
      <c r="B365"/>
      <c r="C365"/>
      <c r="D365"/>
      <c r="E365" s="2"/>
      <c r="F365"/>
      <c r="G365"/>
      <c r="J365"/>
    </row>
    <row r="366" spans="1:10" s="6" customFormat="1" x14ac:dyDescent="0.3">
      <c r="A366" s="2"/>
      <c r="B366"/>
      <c r="C366"/>
      <c r="D366"/>
      <c r="E366" s="2"/>
      <c r="F366"/>
      <c r="G366"/>
      <c r="J366"/>
    </row>
    <row r="367" spans="1:10" s="6" customFormat="1" x14ac:dyDescent="0.3">
      <c r="A367" s="2"/>
      <c r="B367"/>
      <c r="C367"/>
      <c r="D367"/>
      <c r="E367" s="2"/>
      <c r="F367"/>
      <c r="G367"/>
      <c r="J367"/>
    </row>
    <row r="368" spans="1:10" s="6" customFormat="1" x14ac:dyDescent="0.3">
      <c r="A368" s="2"/>
      <c r="B368"/>
      <c r="C368"/>
      <c r="D368"/>
      <c r="E368" s="2"/>
      <c r="F368"/>
      <c r="G368"/>
      <c r="J368"/>
    </row>
    <row r="369" spans="1:10" s="6" customFormat="1" x14ac:dyDescent="0.3">
      <c r="A369" s="2"/>
      <c r="B369"/>
      <c r="C369"/>
      <c r="D369"/>
      <c r="E369" s="2"/>
      <c r="F369"/>
      <c r="G369"/>
      <c r="J369"/>
    </row>
    <row r="370" spans="1:10" s="6" customFormat="1" x14ac:dyDescent="0.3">
      <c r="A370" s="2"/>
      <c r="B370"/>
      <c r="C370"/>
      <c r="D370"/>
      <c r="E370" s="2"/>
      <c r="F370"/>
      <c r="G370"/>
      <c r="J370"/>
    </row>
    <row r="371" spans="1:10" s="6" customFormat="1" x14ac:dyDescent="0.3">
      <c r="A371" s="2"/>
      <c r="B371"/>
      <c r="C371"/>
      <c r="D371"/>
      <c r="E371" s="2"/>
      <c r="F371"/>
      <c r="G371"/>
      <c r="J371"/>
    </row>
    <row r="372" spans="1:10" s="6" customFormat="1" x14ac:dyDescent="0.3">
      <c r="A372" s="2"/>
      <c r="B372"/>
      <c r="C372"/>
      <c r="D372"/>
      <c r="E372" s="2"/>
      <c r="F372"/>
      <c r="G372"/>
      <c r="J372"/>
    </row>
    <row r="373" spans="1:10" s="6" customFormat="1" x14ac:dyDescent="0.3">
      <c r="A373" s="2"/>
      <c r="B373"/>
      <c r="C373"/>
      <c r="D373"/>
      <c r="E373" s="2"/>
      <c r="F373"/>
      <c r="G373"/>
      <c r="J373"/>
    </row>
    <row r="374" spans="1:10" s="6" customFormat="1" x14ac:dyDescent="0.3">
      <c r="A374" s="2"/>
      <c r="B374"/>
      <c r="C374"/>
      <c r="D374"/>
      <c r="E374" s="2"/>
      <c r="F374"/>
      <c r="G374"/>
      <c r="J374"/>
    </row>
    <row r="375" spans="1:10" s="6" customFormat="1" x14ac:dyDescent="0.3">
      <c r="A375" s="2"/>
      <c r="B375"/>
      <c r="C375"/>
      <c r="D375"/>
      <c r="E375" s="2"/>
      <c r="F375"/>
      <c r="G375"/>
      <c r="J375"/>
    </row>
    <row r="376" spans="1:10" s="6" customFormat="1" x14ac:dyDescent="0.3">
      <c r="A376" s="2"/>
      <c r="B376"/>
      <c r="C376"/>
      <c r="D376"/>
      <c r="E376" s="2"/>
      <c r="F376"/>
      <c r="G376"/>
      <c r="J376"/>
    </row>
    <row r="377" spans="1:10" s="6" customFormat="1" x14ac:dyDescent="0.3">
      <c r="A377" s="2"/>
      <c r="B377"/>
      <c r="C377"/>
      <c r="D377"/>
      <c r="E377" s="2"/>
      <c r="F377"/>
      <c r="G377"/>
      <c r="J377"/>
    </row>
    <row r="378" spans="1:10" s="6" customFormat="1" x14ac:dyDescent="0.3">
      <c r="A378" s="2"/>
      <c r="B378"/>
      <c r="C378"/>
      <c r="D378"/>
      <c r="E378" s="2"/>
      <c r="F378"/>
      <c r="G378"/>
      <c r="J378"/>
    </row>
    <row r="379" spans="1:10" s="6" customFormat="1" x14ac:dyDescent="0.3">
      <c r="A379" s="2"/>
      <c r="B379"/>
      <c r="C379"/>
      <c r="D379"/>
      <c r="E379" s="2"/>
      <c r="F379"/>
      <c r="G379"/>
      <c r="J379"/>
    </row>
    <row r="380" spans="1:10" s="6" customFormat="1" x14ac:dyDescent="0.3">
      <c r="A380" s="2"/>
      <c r="B380"/>
      <c r="C380"/>
      <c r="D380"/>
      <c r="E380" s="2"/>
      <c r="F380"/>
      <c r="G380"/>
      <c r="J380"/>
    </row>
    <row r="381" spans="1:10" s="6" customFormat="1" x14ac:dyDescent="0.3">
      <c r="A381" s="2"/>
      <c r="B381"/>
      <c r="C381"/>
      <c r="D381"/>
      <c r="E381" s="2"/>
      <c r="F381"/>
      <c r="G381"/>
      <c r="J381"/>
    </row>
    <row r="382" spans="1:10" s="6" customFormat="1" x14ac:dyDescent="0.3">
      <c r="A382" s="2"/>
      <c r="B382"/>
      <c r="C382"/>
      <c r="D382"/>
      <c r="E382" s="2"/>
      <c r="F382"/>
      <c r="G382"/>
      <c r="J382"/>
    </row>
    <row r="383" spans="1:10" s="6" customFormat="1" x14ac:dyDescent="0.3">
      <c r="A383" s="2"/>
      <c r="B383"/>
      <c r="C383"/>
      <c r="D383"/>
      <c r="E383" s="2"/>
      <c r="F383"/>
      <c r="G383"/>
      <c r="J383"/>
    </row>
    <row r="384" spans="1:10" s="6" customFormat="1" x14ac:dyDescent="0.3">
      <c r="A384" s="2"/>
      <c r="B384"/>
      <c r="C384"/>
      <c r="D384"/>
      <c r="E384" s="2"/>
      <c r="F384"/>
      <c r="G384"/>
      <c r="J384"/>
    </row>
    <row r="385" spans="1:10" s="6" customFormat="1" x14ac:dyDescent="0.3">
      <c r="A385" s="2"/>
      <c r="B385"/>
      <c r="C385"/>
      <c r="D385"/>
      <c r="E385" s="2"/>
      <c r="F385"/>
      <c r="G385"/>
      <c r="J385"/>
    </row>
    <row r="386" spans="1:10" s="6" customFormat="1" x14ac:dyDescent="0.3">
      <c r="A386" s="2"/>
      <c r="B386"/>
      <c r="C386"/>
      <c r="D386"/>
      <c r="E386" s="2"/>
      <c r="F386"/>
      <c r="G386"/>
      <c r="J386"/>
    </row>
    <row r="387" spans="1:10" s="6" customFormat="1" x14ac:dyDescent="0.3">
      <c r="A387" s="2"/>
      <c r="B387"/>
      <c r="C387"/>
      <c r="D387"/>
      <c r="E387" s="2"/>
      <c r="F387"/>
      <c r="G387"/>
      <c r="J387"/>
    </row>
    <row r="388" spans="1:10" s="6" customFormat="1" x14ac:dyDescent="0.3">
      <c r="A388" s="2"/>
      <c r="B388"/>
      <c r="C388"/>
      <c r="D388"/>
      <c r="E388" s="2"/>
      <c r="F388"/>
      <c r="G388"/>
      <c r="J388"/>
    </row>
    <row r="389" spans="1:10" s="6" customFormat="1" x14ac:dyDescent="0.3">
      <c r="A389" s="2"/>
      <c r="B389"/>
      <c r="C389"/>
      <c r="D389"/>
      <c r="E389" s="2"/>
      <c r="F389"/>
      <c r="G389"/>
      <c r="J389"/>
    </row>
    <row r="390" spans="1:10" s="6" customFormat="1" x14ac:dyDescent="0.3">
      <c r="A390" s="2"/>
      <c r="B390"/>
      <c r="C390"/>
      <c r="D390"/>
      <c r="E390" s="2"/>
      <c r="F390"/>
      <c r="G390"/>
      <c r="J390"/>
    </row>
    <row r="391" spans="1:10" s="6" customFormat="1" x14ac:dyDescent="0.3">
      <c r="A391" s="2"/>
      <c r="B391"/>
      <c r="C391"/>
      <c r="D391"/>
      <c r="E391" s="2"/>
      <c r="F391"/>
      <c r="G391"/>
      <c r="J391"/>
    </row>
    <row r="392" spans="1:10" s="6" customFormat="1" x14ac:dyDescent="0.3">
      <c r="A392" s="2"/>
      <c r="B392"/>
      <c r="C392"/>
      <c r="D392"/>
      <c r="E392" s="2"/>
      <c r="F392"/>
      <c r="G392"/>
      <c r="J392"/>
    </row>
    <row r="393" spans="1:10" s="6" customFormat="1" x14ac:dyDescent="0.3">
      <c r="A393" s="2"/>
      <c r="B393"/>
      <c r="C393"/>
      <c r="D393"/>
      <c r="E393" s="2"/>
      <c r="F393"/>
      <c r="G393"/>
      <c r="J393"/>
    </row>
    <row r="394" spans="1:10" s="6" customFormat="1" x14ac:dyDescent="0.3">
      <c r="A394" s="2"/>
      <c r="B394"/>
      <c r="C394"/>
      <c r="D394"/>
      <c r="E394" s="2"/>
      <c r="F394"/>
      <c r="G394"/>
      <c r="J394"/>
    </row>
    <row r="395" spans="1:10" s="6" customFormat="1" x14ac:dyDescent="0.3">
      <c r="A395" s="2"/>
      <c r="B395"/>
      <c r="C395"/>
      <c r="D395"/>
      <c r="E395" s="2"/>
      <c r="F395"/>
      <c r="G395"/>
      <c r="J395"/>
    </row>
    <row r="396" spans="1:10" s="6" customFormat="1" x14ac:dyDescent="0.3">
      <c r="A396" s="2"/>
      <c r="B396"/>
      <c r="C396"/>
      <c r="D396"/>
      <c r="E396" s="2"/>
      <c r="F396"/>
      <c r="G396"/>
      <c r="J396"/>
    </row>
    <row r="397" spans="1:10" s="6" customFormat="1" x14ac:dyDescent="0.3">
      <c r="A397" s="2"/>
      <c r="B397"/>
      <c r="C397"/>
      <c r="D397"/>
      <c r="E397" s="2"/>
      <c r="F397"/>
      <c r="G397"/>
      <c r="J397"/>
    </row>
    <row r="398" spans="1:10" s="6" customFormat="1" x14ac:dyDescent="0.3">
      <c r="A398" s="2"/>
      <c r="B398"/>
      <c r="C398"/>
      <c r="D398"/>
      <c r="E398" s="2"/>
      <c r="F398"/>
      <c r="G398"/>
      <c r="J398"/>
    </row>
    <row r="399" spans="1:10" s="6" customFormat="1" x14ac:dyDescent="0.3">
      <c r="A399" s="2"/>
      <c r="B399"/>
      <c r="C399"/>
      <c r="D399"/>
      <c r="E399" s="2"/>
      <c r="F399"/>
      <c r="G399"/>
      <c r="J399"/>
    </row>
    <row r="400" spans="1:10" s="6" customFormat="1" x14ac:dyDescent="0.3">
      <c r="A400" s="2"/>
      <c r="B400"/>
      <c r="C400"/>
      <c r="D400"/>
      <c r="E400" s="2"/>
      <c r="F400"/>
      <c r="G400"/>
      <c r="J400"/>
    </row>
    <row r="401" spans="1:10" s="6" customFormat="1" x14ac:dyDescent="0.3">
      <c r="A401" s="2"/>
      <c r="B401"/>
      <c r="C401"/>
      <c r="D401"/>
      <c r="E401" s="2"/>
      <c r="F401"/>
      <c r="G401"/>
      <c r="J401"/>
    </row>
    <row r="402" spans="1:10" s="6" customFormat="1" x14ac:dyDescent="0.3">
      <c r="A402" s="2"/>
      <c r="B402"/>
      <c r="C402"/>
      <c r="D402"/>
      <c r="E402" s="2"/>
      <c r="F402"/>
      <c r="G402"/>
      <c r="J402"/>
    </row>
    <row r="403" spans="1:10" s="6" customFormat="1" x14ac:dyDescent="0.3">
      <c r="A403" s="2"/>
      <c r="B403"/>
      <c r="C403"/>
      <c r="D403"/>
      <c r="E403" s="2"/>
      <c r="F403"/>
      <c r="G403"/>
      <c r="J403"/>
    </row>
    <row r="404" spans="1:10" s="6" customFormat="1" x14ac:dyDescent="0.3">
      <c r="A404" s="2"/>
      <c r="B404"/>
      <c r="C404"/>
      <c r="D404"/>
      <c r="E404" s="2"/>
      <c r="F404"/>
      <c r="G404"/>
      <c r="J404"/>
    </row>
    <row r="405" spans="1:10" s="6" customFormat="1" x14ac:dyDescent="0.3">
      <c r="A405" s="2"/>
      <c r="B405"/>
      <c r="C405"/>
      <c r="D405"/>
      <c r="E405" s="2"/>
      <c r="F405"/>
      <c r="G405"/>
      <c r="J405"/>
    </row>
    <row r="406" spans="1:10" s="6" customFormat="1" x14ac:dyDescent="0.3">
      <c r="A406" s="2"/>
      <c r="B406"/>
      <c r="C406"/>
      <c r="D406"/>
      <c r="E406" s="2"/>
      <c r="F406"/>
      <c r="G406"/>
      <c r="J406"/>
    </row>
    <row r="407" spans="1:10" s="6" customFormat="1" x14ac:dyDescent="0.3">
      <c r="A407" s="2"/>
      <c r="B407"/>
      <c r="C407"/>
      <c r="D407"/>
      <c r="E407" s="2"/>
      <c r="F407"/>
      <c r="G407"/>
      <c r="J407"/>
    </row>
    <row r="408" spans="1:10" s="6" customFormat="1" x14ac:dyDescent="0.3">
      <c r="A408" s="2"/>
      <c r="B408"/>
      <c r="C408"/>
      <c r="D408"/>
      <c r="E408" s="2"/>
      <c r="F408"/>
      <c r="G408"/>
      <c r="J408"/>
    </row>
    <row r="409" spans="1:10" s="6" customFormat="1" x14ac:dyDescent="0.3">
      <c r="A409" s="2"/>
      <c r="B409"/>
      <c r="C409"/>
      <c r="D409"/>
      <c r="E409" s="2"/>
      <c r="F409"/>
      <c r="G409"/>
      <c r="J409"/>
    </row>
    <row r="410" spans="1:10" s="6" customFormat="1" x14ac:dyDescent="0.3">
      <c r="A410" s="2"/>
      <c r="B410"/>
      <c r="C410"/>
      <c r="D410"/>
      <c r="E410" s="2"/>
      <c r="F410"/>
      <c r="G410"/>
      <c r="J410"/>
    </row>
    <row r="411" spans="1:10" s="6" customFormat="1" x14ac:dyDescent="0.3">
      <c r="A411" s="2"/>
      <c r="B411"/>
      <c r="C411"/>
      <c r="D411"/>
      <c r="E411" s="2"/>
      <c r="F411"/>
      <c r="G411"/>
      <c r="J411"/>
    </row>
    <row r="412" spans="1:10" s="6" customFormat="1" x14ac:dyDescent="0.3">
      <c r="A412" s="2"/>
      <c r="B412"/>
      <c r="C412"/>
      <c r="D412"/>
      <c r="E412" s="2"/>
      <c r="F412"/>
      <c r="G412"/>
      <c r="J412"/>
    </row>
    <row r="413" spans="1:10" s="6" customFormat="1" x14ac:dyDescent="0.3">
      <c r="A413" s="2"/>
      <c r="B413"/>
      <c r="C413"/>
      <c r="D413"/>
      <c r="E413" s="2"/>
      <c r="F413"/>
      <c r="G413"/>
      <c r="J413"/>
    </row>
    <row r="414" spans="1:10" s="6" customFormat="1" x14ac:dyDescent="0.3">
      <c r="A414" s="2"/>
      <c r="B414"/>
      <c r="C414"/>
      <c r="D414"/>
      <c r="E414" s="2"/>
      <c r="F414"/>
      <c r="G414"/>
      <c r="J414"/>
    </row>
    <row r="415" spans="1:10" s="6" customFormat="1" x14ac:dyDescent="0.3">
      <c r="A415" s="2"/>
      <c r="B415"/>
      <c r="C415"/>
      <c r="D415"/>
      <c r="E415" s="2"/>
      <c r="F415"/>
      <c r="G415"/>
      <c r="J415"/>
    </row>
    <row r="416" spans="1:10" s="6" customFormat="1" x14ac:dyDescent="0.3">
      <c r="A416" s="2"/>
      <c r="B416"/>
      <c r="C416"/>
      <c r="D416"/>
      <c r="E416" s="2"/>
      <c r="F416"/>
      <c r="G416"/>
      <c r="J416"/>
    </row>
    <row r="417" spans="1:10" s="6" customFormat="1" x14ac:dyDescent="0.3">
      <c r="A417" s="2"/>
      <c r="B417"/>
      <c r="C417"/>
      <c r="D417"/>
      <c r="E417" s="2"/>
      <c r="F417"/>
      <c r="G417"/>
      <c r="J417"/>
    </row>
    <row r="418" spans="1:10" s="6" customFormat="1" x14ac:dyDescent="0.3">
      <c r="A418" s="2"/>
      <c r="B418"/>
      <c r="C418"/>
      <c r="D418"/>
      <c r="E418" s="2"/>
      <c r="F418"/>
      <c r="G418"/>
      <c r="J418"/>
    </row>
    <row r="419" spans="1:10" s="6" customFormat="1" x14ac:dyDescent="0.3">
      <c r="A419" s="2"/>
      <c r="B419"/>
      <c r="C419"/>
      <c r="D419"/>
      <c r="E419" s="2"/>
      <c r="F419"/>
      <c r="G419"/>
      <c r="J419"/>
    </row>
    <row r="420" spans="1:10" s="6" customFormat="1" x14ac:dyDescent="0.3">
      <c r="A420" s="2"/>
      <c r="B420"/>
      <c r="C420"/>
      <c r="D420"/>
      <c r="E420" s="2"/>
      <c r="F420"/>
      <c r="G420"/>
      <c r="J420"/>
    </row>
    <row r="421" spans="1:10" s="6" customFormat="1" x14ac:dyDescent="0.3">
      <c r="A421" s="2"/>
      <c r="B421"/>
      <c r="C421"/>
      <c r="D421"/>
      <c r="E421" s="2"/>
      <c r="F421"/>
      <c r="G421"/>
      <c r="J421"/>
    </row>
    <row r="422" spans="1:10" s="6" customFormat="1" x14ac:dyDescent="0.3">
      <c r="A422" s="2"/>
      <c r="B422"/>
      <c r="C422"/>
      <c r="D422"/>
      <c r="E422" s="2"/>
      <c r="F422"/>
      <c r="G422"/>
      <c r="J422"/>
    </row>
    <row r="423" spans="1:10" s="6" customFormat="1" x14ac:dyDescent="0.3">
      <c r="A423" s="2"/>
      <c r="B423"/>
      <c r="C423"/>
      <c r="D423"/>
      <c r="E423" s="2"/>
      <c r="F423"/>
      <c r="G423"/>
      <c r="J423"/>
    </row>
    <row r="424" spans="1:10" s="6" customFormat="1" x14ac:dyDescent="0.3">
      <c r="A424" s="2"/>
      <c r="B424"/>
      <c r="C424"/>
      <c r="D424"/>
      <c r="E424" s="2"/>
      <c r="F424"/>
      <c r="G424"/>
      <c r="J424"/>
    </row>
    <row r="425" spans="1:10" s="6" customFormat="1" x14ac:dyDescent="0.3">
      <c r="A425" s="2"/>
      <c r="B425"/>
      <c r="C425"/>
      <c r="D425"/>
      <c r="E425" s="2"/>
      <c r="F425"/>
      <c r="G425"/>
      <c r="J425"/>
    </row>
    <row r="426" spans="1:10" s="6" customFormat="1" x14ac:dyDescent="0.3">
      <c r="A426" s="2"/>
      <c r="B426"/>
      <c r="C426"/>
      <c r="D426"/>
      <c r="E426" s="2"/>
      <c r="F426"/>
      <c r="G426"/>
      <c r="J426"/>
    </row>
    <row r="427" spans="1:10" s="6" customFormat="1" x14ac:dyDescent="0.3">
      <c r="A427" s="2"/>
      <c r="B427"/>
      <c r="C427"/>
      <c r="D427"/>
      <c r="E427" s="2"/>
      <c r="F427"/>
      <c r="G427"/>
      <c r="J427"/>
    </row>
    <row r="428" spans="1:10" s="6" customFormat="1" x14ac:dyDescent="0.3">
      <c r="A428" s="2"/>
      <c r="B428"/>
      <c r="C428"/>
      <c r="D428"/>
      <c r="E428" s="2"/>
      <c r="F428"/>
      <c r="G428"/>
      <c r="J428"/>
    </row>
    <row r="429" spans="1:10" s="6" customFormat="1" x14ac:dyDescent="0.3">
      <c r="A429" s="2"/>
      <c r="B429"/>
      <c r="C429"/>
      <c r="D429"/>
      <c r="E429" s="2"/>
      <c r="F429"/>
      <c r="G429"/>
      <c r="J429"/>
    </row>
    <row r="430" spans="1:10" s="6" customFormat="1" x14ac:dyDescent="0.3">
      <c r="A430" s="2"/>
      <c r="B430"/>
      <c r="C430"/>
      <c r="D430"/>
      <c r="E430" s="2"/>
      <c r="F430"/>
      <c r="G430"/>
      <c r="J430"/>
    </row>
    <row r="431" spans="1:10" s="6" customFormat="1" x14ac:dyDescent="0.3">
      <c r="A431" s="2"/>
      <c r="B431"/>
      <c r="C431"/>
      <c r="D431"/>
      <c r="E431" s="2"/>
      <c r="F431"/>
      <c r="G431"/>
      <c r="J431"/>
    </row>
    <row r="432" spans="1:10" s="6" customFormat="1" x14ac:dyDescent="0.3">
      <c r="A432" s="2"/>
      <c r="B432"/>
      <c r="C432"/>
      <c r="D432"/>
      <c r="E432" s="2"/>
      <c r="F432"/>
      <c r="G432"/>
      <c r="J432"/>
    </row>
    <row r="433" spans="1:10" s="6" customFormat="1" x14ac:dyDescent="0.3">
      <c r="A433" s="2"/>
      <c r="B433"/>
      <c r="C433"/>
      <c r="D433"/>
      <c r="E433" s="2"/>
      <c r="F433"/>
      <c r="G433"/>
      <c r="J433"/>
    </row>
    <row r="434" spans="1:10" s="6" customFormat="1" x14ac:dyDescent="0.3">
      <c r="A434" s="2"/>
      <c r="B434"/>
      <c r="C434"/>
      <c r="D434"/>
      <c r="E434" s="2"/>
      <c r="F434"/>
      <c r="G434"/>
      <c r="J434"/>
    </row>
    <row r="435" spans="1:10" s="6" customFormat="1" x14ac:dyDescent="0.3">
      <c r="A435" s="2"/>
      <c r="B435"/>
      <c r="C435"/>
      <c r="D435"/>
      <c r="E435" s="2"/>
      <c r="F435"/>
      <c r="G435"/>
      <c r="J435"/>
    </row>
    <row r="436" spans="1:10" s="6" customFormat="1" x14ac:dyDescent="0.3">
      <c r="A436" s="2"/>
      <c r="B436"/>
      <c r="C436"/>
      <c r="D436"/>
      <c r="E436" s="2"/>
      <c r="F436"/>
      <c r="G436"/>
      <c r="J436"/>
    </row>
    <row r="437" spans="1:10" s="6" customFormat="1" x14ac:dyDescent="0.3">
      <c r="A437" s="2"/>
      <c r="B437"/>
      <c r="C437"/>
      <c r="D437"/>
      <c r="E437" s="2"/>
      <c r="F437"/>
      <c r="G437"/>
      <c r="J437"/>
    </row>
    <row r="438" spans="1:10" s="6" customFormat="1" x14ac:dyDescent="0.3">
      <c r="A438" s="2"/>
      <c r="B438"/>
      <c r="C438"/>
      <c r="D438"/>
      <c r="E438" s="2"/>
      <c r="F438"/>
      <c r="G438"/>
      <c r="J438"/>
    </row>
    <row r="439" spans="1:10" s="6" customFormat="1" x14ac:dyDescent="0.3">
      <c r="A439" s="2"/>
      <c r="B439"/>
      <c r="C439"/>
      <c r="D439"/>
      <c r="E439" s="2"/>
      <c r="F439"/>
      <c r="G439"/>
      <c r="J439"/>
    </row>
    <row r="440" spans="1:10" s="6" customFormat="1" x14ac:dyDescent="0.3">
      <c r="A440" s="2"/>
      <c r="B440"/>
      <c r="C440"/>
      <c r="D440"/>
      <c r="E440" s="2"/>
      <c r="F440"/>
      <c r="G440"/>
      <c r="J440"/>
    </row>
    <row r="441" spans="1:10" s="6" customFormat="1" x14ac:dyDescent="0.3">
      <c r="A441" s="2"/>
      <c r="B441"/>
      <c r="C441"/>
      <c r="D441"/>
      <c r="E441" s="2"/>
      <c r="F441"/>
      <c r="G441"/>
      <c r="J441"/>
    </row>
    <row r="442" spans="1:10" s="6" customFormat="1" x14ac:dyDescent="0.3">
      <c r="A442" s="2"/>
      <c r="B442"/>
      <c r="C442"/>
      <c r="D442"/>
      <c r="E442" s="2"/>
      <c r="F442"/>
      <c r="G442"/>
      <c r="J442"/>
    </row>
    <row r="443" spans="1:10" s="6" customFormat="1" x14ac:dyDescent="0.3">
      <c r="A443" s="2"/>
      <c r="B443"/>
      <c r="C443"/>
      <c r="D443"/>
      <c r="E443" s="2"/>
      <c r="F443"/>
      <c r="G443"/>
      <c r="J443"/>
    </row>
    <row r="444" spans="1:10" s="6" customFormat="1" x14ac:dyDescent="0.3">
      <c r="A444" s="2"/>
      <c r="B444"/>
      <c r="C444"/>
      <c r="D444"/>
      <c r="E444" s="2"/>
      <c r="F444"/>
      <c r="G444"/>
      <c r="J444"/>
    </row>
    <row r="445" spans="1:10" s="6" customFormat="1" x14ac:dyDescent="0.3">
      <c r="A445" s="2"/>
      <c r="B445"/>
      <c r="C445"/>
      <c r="D445"/>
      <c r="E445" s="2"/>
      <c r="F445"/>
      <c r="G445"/>
      <c r="J445"/>
    </row>
    <row r="446" spans="1:10" s="6" customFormat="1" x14ac:dyDescent="0.3">
      <c r="A446" s="2"/>
      <c r="B446"/>
      <c r="C446"/>
      <c r="D446"/>
      <c r="E446" s="2"/>
      <c r="F446"/>
      <c r="G446"/>
      <c r="J446"/>
    </row>
    <row r="447" spans="1:10" s="6" customFormat="1" x14ac:dyDescent="0.3">
      <c r="A447" s="2"/>
      <c r="B447"/>
      <c r="C447"/>
      <c r="D447"/>
      <c r="E447" s="2"/>
      <c r="F447"/>
      <c r="G447"/>
      <c r="J447"/>
    </row>
    <row r="448" spans="1:10" s="6" customFormat="1" x14ac:dyDescent="0.3">
      <c r="A448" s="2"/>
      <c r="B448"/>
      <c r="C448"/>
      <c r="D448"/>
      <c r="E448" s="2"/>
      <c r="F448"/>
      <c r="G448"/>
      <c r="J448"/>
    </row>
    <row r="449" spans="1:10" s="6" customFormat="1" x14ac:dyDescent="0.3">
      <c r="A449" s="2"/>
      <c r="B449"/>
      <c r="C449"/>
      <c r="D449"/>
      <c r="E449" s="2"/>
      <c r="F449"/>
      <c r="G449"/>
      <c r="J449"/>
    </row>
    <row r="450" spans="1:10" s="6" customFormat="1" x14ac:dyDescent="0.3">
      <c r="A450" s="2"/>
      <c r="B450"/>
      <c r="C450"/>
      <c r="D450"/>
      <c r="E450" s="2"/>
      <c r="F450"/>
      <c r="G450"/>
      <c r="J450"/>
    </row>
    <row r="451" spans="1:10" s="6" customFormat="1" x14ac:dyDescent="0.3">
      <c r="A451" s="2"/>
      <c r="B451"/>
      <c r="C451"/>
      <c r="D451"/>
      <c r="E451" s="2"/>
      <c r="F451"/>
      <c r="G451"/>
      <c r="J451"/>
    </row>
    <row r="452" spans="1:10" s="6" customFormat="1" x14ac:dyDescent="0.3">
      <c r="A452" s="2"/>
      <c r="B452"/>
      <c r="C452"/>
      <c r="D452"/>
      <c r="E452" s="2"/>
      <c r="F452"/>
      <c r="G452"/>
      <c r="J452"/>
    </row>
    <row r="453" spans="1:10" s="6" customFormat="1" x14ac:dyDescent="0.3">
      <c r="A453" s="2"/>
      <c r="B453"/>
      <c r="C453"/>
      <c r="D453"/>
      <c r="E453" s="2"/>
      <c r="F453"/>
      <c r="G453"/>
      <c r="J453"/>
    </row>
    <row r="454" spans="1:10" s="6" customFormat="1" x14ac:dyDescent="0.3">
      <c r="A454" s="2"/>
      <c r="B454"/>
      <c r="C454"/>
      <c r="D454"/>
      <c r="E454" s="2"/>
      <c r="F454"/>
      <c r="G454"/>
      <c r="J454"/>
    </row>
    <row r="455" spans="1:10" s="6" customFormat="1" x14ac:dyDescent="0.3">
      <c r="A455" s="2"/>
      <c r="B455"/>
      <c r="C455"/>
      <c r="D455"/>
      <c r="E455" s="2"/>
      <c r="F455"/>
      <c r="G455"/>
      <c r="J455"/>
    </row>
    <row r="456" spans="1:10" s="6" customFormat="1" x14ac:dyDescent="0.3">
      <c r="A456" s="2"/>
      <c r="B456"/>
      <c r="C456"/>
      <c r="D456"/>
      <c r="E456" s="2"/>
      <c r="F456"/>
      <c r="G456"/>
      <c r="J456"/>
    </row>
    <row r="457" spans="1:10" s="6" customFormat="1" x14ac:dyDescent="0.3">
      <c r="A457" s="2"/>
      <c r="B457"/>
      <c r="C457"/>
      <c r="D457"/>
      <c r="E457" s="2"/>
      <c r="F457"/>
      <c r="G457"/>
      <c r="J457"/>
    </row>
    <row r="458" spans="1:10" s="6" customFormat="1" x14ac:dyDescent="0.3">
      <c r="A458" s="2"/>
      <c r="B458"/>
      <c r="C458"/>
      <c r="D458"/>
      <c r="E458" s="2"/>
      <c r="F458"/>
      <c r="G458"/>
      <c r="J458"/>
    </row>
    <row r="459" spans="1:10" s="6" customFormat="1" x14ac:dyDescent="0.3">
      <c r="A459" s="2"/>
      <c r="B459"/>
      <c r="C459"/>
      <c r="D459"/>
      <c r="E459" s="2"/>
      <c r="F459"/>
      <c r="G459"/>
      <c r="J459"/>
    </row>
    <row r="460" spans="1:10" s="6" customFormat="1" x14ac:dyDescent="0.3">
      <c r="A460" s="2"/>
      <c r="B460"/>
      <c r="C460"/>
      <c r="D460"/>
      <c r="E460" s="2"/>
      <c r="F460"/>
      <c r="G460"/>
      <c r="J460"/>
    </row>
    <row r="461" spans="1:10" s="6" customFormat="1" x14ac:dyDescent="0.3">
      <c r="A461" s="2"/>
      <c r="B461"/>
      <c r="C461"/>
      <c r="D461"/>
      <c r="E461" s="2"/>
      <c r="F461"/>
      <c r="G461"/>
      <c r="J461"/>
    </row>
    <row r="462" spans="1:10" s="6" customFormat="1" x14ac:dyDescent="0.3">
      <c r="A462" s="2"/>
      <c r="B462"/>
      <c r="C462"/>
      <c r="D462"/>
      <c r="E462" s="2"/>
      <c r="F462"/>
      <c r="G462"/>
      <c r="J462"/>
    </row>
    <row r="463" spans="1:10" s="6" customFormat="1" x14ac:dyDescent="0.3">
      <c r="A463" s="2"/>
      <c r="B463"/>
      <c r="C463"/>
      <c r="D463"/>
      <c r="E463" s="2"/>
      <c r="F463"/>
      <c r="G463"/>
      <c r="J463"/>
    </row>
    <row r="464" spans="1:10" s="6" customFormat="1" x14ac:dyDescent="0.3">
      <c r="A464" s="2"/>
      <c r="B464"/>
      <c r="C464"/>
      <c r="D464"/>
      <c r="E464" s="2"/>
      <c r="F464"/>
      <c r="G464"/>
      <c r="J464"/>
    </row>
    <row r="465" spans="1:10" s="6" customFormat="1" x14ac:dyDescent="0.3">
      <c r="A465" s="2"/>
      <c r="B465"/>
      <c r="C465"/>
      <c r="D465"/>
      <c r="E465" s="2"/>
      <c r="F465"/>
      <c r="G465"/>
      <c r="J465"/>
    </row>
    <row r="466" spans="1:10" s="6" customFormat="1" x14ac:dyDescent="0.3">
      <c r="A466" s="2"/>
      <c r="B466"/>
      <c r="C466"/>
      <c r="D466"/>
      <c r="E466" s="2"/>
      <c r="F466"/>
      <c r="G466"/>
      <c r="J466"/>
    </row>
    <row r="467" spans="1:10" s="6" customFormat="1" x14ac:dyDescent="0.3">
      <c r="A467" s="2"/>
      <c r="B467"/>
      <c r="C467"/>
      <c r="D467"/>
      <c r="E467" s="2"/>
      <c r="F467"/>
      <c r="G467"/>
      <c r="J467"/>
    </row>
    <row r="468" spans="1:10" s="6" customFormat="1" x14ac:dyDescent="0.3">
      <c r="A468" s="2"/>
      <c r="B468"/>
      <c r="C468"/>
      <c r="D468"/>
      <c r="E468" s="2"/>
      <c r="F468"/>
      <c r="G468"/>
      <c r="J468"/>
    </row>
    <row r="469" spans="1:10" s="6" customFormat="1" x14ac:dyDescent="0.3">
      <c r="A469" s="2"/>
      <c r="B469"/>
      <c r="C469"/>
      <c r="D469"/>
      <c r="E469" s="2"/>
      <c r="F469"/>
      <c r="G469"/>
      <c r="J469"/>
    </row>
    <row r="470" spans="1:10" s="6" customFormat="1" x14ac:dyDescent="0.3">
      <c r="A470" s="2"/>
      <c r="B470"/>
      <c r="C470"/>
      <c r="D470"/>
      <c r="E470" s="2"/>
      <c r="F470"/>
      <c r="G470"/>
      <c r="J470"/>
    </row>
    <row r="471" spans="1:10" s="6" customFormat="1" x14ac:dyDescent="0.3">
      <c r="A471" s="2"/>
      <c r="B471"/>
      <c r="C471"/>
      <c r="D471"/>
      <c r="E471" s="2"/>
      <c r="F471"/>
      <c r="G471"/>
      <c r="J471"/>
    </row>
    <row r="472" spans="1:10" s="6" customFormat="1" x14ac:dyDescent="0.3">
      <c r="A472" s="2"/>
      <c r="B472"/>
      <c r="C472"/>
      <c r="D472"/>
      <c r="E472" s="2"/>
      <c r="F472"/>
      <c r="G472"/>
      <c r="J472"/>
    </row>
    <row r="473" spans="1:10" s="6" customFormat="1" x14ac:dyDescent="0.3">
      <c r="A473" s="2"/>
      <c r="B473"/>
      <c r="C473"/>
      <c r="D473"/>
      <c r="E473" s="2"/>
      <c r="F473"/>
      <c r="G473"/>
      <c r="J473"/>
    </row>
    <row r="474" spans="1:10" s="6" customFormat="1" x14ac:dyDescent="0.3">
      <c r="A474" s="2"/>
      <c r="B474"/>
      <c r="C474"/>
      <c r="D474"/>
      <c r="E474" s="2"/>
      <c r="F474"/>
      <c r="G474"/>
      <c r="J474"/>
    </row>
    <row r="475" spans="1:10" s="6" customFormat="1" x14ac:dyDescent="0.3">
      <c r="A475" s="2"/>
      <c r="B475"/>
      <c r="C475"/>
      <c r="D475"/>
      <c r="E475" s="2"/>
      <c r="F475"/>
      <c r="G475"/>
      <c r="J475"/>
    </row>
    <row r="476" spans="1:10" s="6" customFormat="1" x14ac:dyDescent="0.3">
      <c r="A476" s="2"/>
      <c r="B476"/>
      <c r="C476"/>
      <c r="D476"/>
      <c r="E476" s="2"/>
      <c r="F476"/>
      <c r="G476"/>
      <c r="J476"/>
    </row>
    <row r="477" spans="1:10" s="6" customFormat="1" x14ac:dyDescent="0.3">
      <c r="A477" s="2"/>
      <c r="B477"/>
      <c r="C477"/>
      <c r="D477"/>
      <c r="E477" s="2"/>
      <c r="F477"/>
      <c r="G477"/>
      <c r="J477"/>
    </row>
    <row r="478" spans="1:10" s="6" customFormat="1" x14ac:dyDescent="0.3">
      <c r="A478" s="2"/>
      <c r="B478"/>
      <c r="C478"/>
      <c r="D478"/>
      <c r="E478" s="2"/>
      <c r="F478"/>
      <c r="G478"/>
      <c r="J478"/>
    </row>
    <row r="479" spans="1:10" s="6" customFormat="1" x14ac:dyDescent="0.3">
      <c r="A479" s="2"/>
      <c r="B479"/>
      <c r="C479"/>
      <c r="D479"/>
      <c r="E479" s="2"/>
      <c r="F479"/>
      <c r="G479"/>
      <c r="J479"/>
    </row>
    <row r="480" spans="1:10" s="6" customFormat="1" x14ac:dyDescent="0.3">
      <c r="A480" s="2"/>
      <c r="B480"/>
      <c r="C480"/>
      <c r="D480"/>
      <c r="E480" s="2"/>
      <c r="F480"/>
      <c r="G480"/>
      <c r="J480"/>
    </row>
    <row r="481" spans="1:10" s="6" customFormat="1" x14ac:dyDescent="0.3">
      <c r="A481" s="2"/>
      <c r="B481"/>
      <c r="C481"/>
      <c r="D481"/>
      <c r="E481" s="2"/>
      <c r="F481"/>
      <c r="G481"/>
      <c r="J481"/>
    </row>
    <row r="482" spans="1:10" s="6" customFormat="1" x14ac:dyDescent="0.3">
      <c r="A482" s="2"/>
      <c r="B482"/>
      <c r="C482"/>
      <c r="D482"/>
      <c r="E482" s="2"/>
      <c r="F482"/>
      <c r="G482"/>
      <c r="J482"/>
    </row>
    <row r="483" spans="1:10" s="6" customFormat="1" x14ac:dyDescent="0.3">
      <c r="A483" s="2"/>
      <c r="B483"/>
      <c r="C483"/>
      <c r="D483"/>
      <c r="E483" s="2"/>
      <c r="F483"/>
      <c r="G483"/>
      <c r="J483"/>
    </row>
    <row r="484" spans="1:10" s="6" customFormat="1" x14ac:dyDescent="0.3">
      <c r="A484" s="2"/>
      <c r="B484"/>
      <c r="C484"/>
      <c r="D484"/>
      <c r="E484" s="2"/>
      <c r="F484"/>
      <c r="G484"/>
      <c r="J484"/>
    </row>
    <row r="485" spans="1:10" s="6" customFormat="1" x14ac:dyDescent="0.3">
      <c r="A485" s="2"/>
      <c r="B485"/>
      <c r="C485"/>
      <c r="D485"/>
      <c r="E485" s="2"/>
      <c r="F485"/>
      <c r="G485"/>
      <c r="J485"/>
    </row>
    <row r="486" spans="1:10" s="6" customFormat="1" x14ac:dyDescent="0.3">
      <c r="A486" s="2"/>
      <c r="B486"/>
      <c r="C486"/>
      <c r="D486"/>
      <c r="E486" s="2"/>
      <c r="F486"/>
      <c r="G486"/>
      <c r="J486"/>
    </row>
    <row r="487" spans="1:10" s="6" customFormat="1" x14ac:dyDescent="0.3">
      <c r="A487" s="2"/>
      <c r="B487"/>
      <c r="C487"/>
      <c r="D487"/>
      <c r="E487" s="2"/>
      <c r="F487"/>
      <c r="G487"/>
      <c r="J487"/>
    </row>
    <row r="488" spans="1:10" s="6" customFormat="1" x14ac:dyDescent="0.3">
      <c r="A488" s="2"/>
      <c r="B488"/>
      <c r="C488"/>
      <c r="D488"/>
      <c r="E488" s="2"/>
      <c r="F488"/>
      <c r="G488"/>
      <c r="J488"/>
    </row>
    <row r="489" spans="1:10" s="6" customFormat="1" x14ac:dyDescent="0.3">
      <c r="A489" s="2"/>
      <c r="B489"/>
      <c r="C489"/>
      <c r="D489"/>
      <c r="E489" s="2"/>
      <c r="F489"/>
      <c r="G489"/>
      <c r="J489"/>
    </row>
    <row r="490" spans="1:10" s="6" customFormat="1" x14ac:dyDescent="0.3">
      <c r="A490" s="2"/>
      <c r="B490"/>
      <c r="C490"/>
      <c r="D490"/>
      <c r="E490" s="2"/>
      <c r="F490"/>
      <c r="G490"/>
      <c r="J490"/>
    </row>
    <row r="491" spans="1:10" s="6" customFormat="1" x14ac:dyDescent="0.3">
      <c r="A491" s="2"/>
      <c r="B491"/>
      <c r="C491"/>
      <c r="D491"/>
      <c r="E491" s="2"/>
      <c r="F491"/>
      <c r="G491"/>
      <c r="J491"/>
    </row>
    <row r="492" spans="1:10" s="6" customFormat="1" x14ac:dyDescent="0.3">
      <c r="A492" s="2"/>
      <c r="B492"/>
      <c r="C492"/>
      <c r="D492"/>
      <c r="E492" s="2"/>
      <c r="F492"/>
      <c r="G492"/>
      <c r="J492"/>
    </row>
    <row r="493" spans="1:10" s="6" customFormat="1" x14ac:dyDescent="0.3">
      <c r="A493" s="2"/>
      <c r="B493"/>
      <c r="C493"/>
      <c r="D493"/>
      <c r="E493" s="2"/>
      <c r="F493"/>
      <c r="G493"/>
      <c r="J493"/>
    </row>
    <row r="494" spans="1:10" s="6" customFormat="1" x14ac:dyDescent="0.3">
      <c r="A494" s="2"/>
      <c r="B494"/>
      <c r="C494"/>
      <c r="D494"/>
      <c r="E494" s="2"/>
      <c r="F494"/>
      <c r="G494"/>
      <c r="J494"/>
    </row>
    <row r="495" spans="1:10" s="6" customFormat="1" x14ac:dyDescent="0.3">
      <c r="A495" s="2"/>
      <c r="B495"/>
      <c r="C495"/>
      <c r="D495"/>
      <c r="E495" s="2"/>
      <c r="F495"/>
      <c r="G495"/>
      <c r="J495"/>
    </row>
    <row r="496" spans="1:10" s="6" customFormat="1" x14ac:dyDescent="0.3">
      <c r="A496" s="2"/>
      <c r="B496"/>
      <c r="C496"/>
      <c r="D496"/>
      <c r="E496" s="2"/>
      <c r="F496"/>
      <c r="G496"/>
      <c r="J496"/>
    </row>
    <row r="497" spans="1:10" s="6" customFormat="1" x14ac:dyDescent="0.3">
      <c r="A497" s="2"/>
      <c r="B497"/>
      <c r="C497"/>
      <c r="D497"/>
      <c r="E497" s="2"/>
      <c r="F497"/>
      <c r="G497"/>
      <c r="J497"/>
    </row>
    <row r="498" spans="1:10" s="6" customFormat="1" x14ac:dyDescent="0.3">
      <c r="A498" s="2"/>
      <c r="B498"/>
      <c r="C498"/>
      <c r="D498"/>
      <c r="E498" s="2"/>
      <c r="F498"/>
      <c r="G498"/>
      <c r="J498"/>
    </row>
    <row r="499" spans="1:10" s="6" customFormat="1" x14ac:dyDescent="0.3">
      <c r="A499" s="2"/>
      <c r="B499"/>
      <c r="C499"/>
      <c r="D499"/>
      <c r="E499" s="2"/>
      <c r="F499"/>
      <c r="G499"/>
      <c r="J499"/>
    </row>
    <row r="500" spans="1:10" s="6" customFormat="1" x14ac:dyDescent="0.3">
      <c r="A500" s="2"/>
      <c r="B500"/>
      <c r="C500"/>
      <c r="D500"/>
      <c r="E500" s="2"/>
      <c r="F500"/>
      <c r="G500"/>
      <c r="J500"/>
    </row>
    <row r="501" spans="1:10" s="6" customFormat="1" x14ac:dyDescent="0.3">
      <c r="A501" s="2"/>
      <c r="B501"/>
      <c r="C501"/>
      <c r="D501"/>
      <c r="E501" s="2"/>
      <c r="F501"/>
      <c r="G501"/>
      <c r="J501"/>
    </row>
    <row r="502" spans="1:10" s="6" customFormat="1" x14ac:dyDescent="0.3">
      <c r="A502" s="2"/>
      <c r="B502"/>
      <c r="C502"/>
      <c r="D502"/>
      <c r="E502" s="2"/>
      <c r="F502"/>
      <c r="G502"/>
      <c r="J502"/>
    </row>
    <row r="503" spans="1:10" s="6" customFormat="1" x14ac:dyDescent="0.3">
      <c r="A503" s="2"/>
      <c r="B503"/>
      <c r="C503"/>
      <c r="D503"/>
      <c r="E503" s="2"/>
      <c r="F503"/>
      <c r="G503"/>
      <c r="J503"/>
    </row>
    <row r="504" spans="1:10" s="6" customFormat="1" x14ac:dyDescent="0.3">
      <c r="A504" s="2"/>
      <c r="B504"/>
      <c r="C504"/>
      <c r="D504"/>
      <c r="E504" s="2"/>
      <c r="F504"/>
      <c r="G504"/>
      <c r="J504"/>
    </row>
    <row r="505" spans="1:10" s="6" customFormat="1" x14ac:dyDescent="0.3">
      <c r="A505" s="2"/>
      <c r="B505"/>
      <c r="C505"/>
      <c r="D505"/>
      <c r="E505" s="2"/>
      <c r="F505"/>
      <c r="G505"/>
      <c r="J505"/>
    </row>
    <row r="506" spans="1:10" s="6" customFormat="1" x14ac:dyDescent="0.3">
      <c r="A506" s="2"/>
      <c r="B506"/>
      <c r="C506"/>
      <c r="D506"/>
      <c r="E506" s="2"/>
      <c r="F506"/>
      <c r="G506"/>
      <c r="J506"/>
    </row>
    <row r="507" spans="1:10" s="6" customFormat="1" x14ac:dyDescent="0.3">
      <c r="A507" s="2"/>
      <c r="B507"/>
      <c r="C507"/>
      <c r="D507"/>
      <c r="E507" s="2"/>
      <c r="F507"/>
      <c r="G507"/>
      <c r="J507"/>
    </row>
    <row r="508" spans="1:10" s="6" customFormat="1" x14ac:dyDescent="0.3">
      <c r="A508" s="2"/>
      <c r="B508"/>
      <c r="C508"/>
      <c r="D508"/>
      <c r="E508" s="2"/>
      <c r="F508"/>
      <c r="G508"/>
      <c r="J508"/>
    </row>
    <row r="509" spans="1:10" s="6" customFormat="1" x14ac:dyDescent="0.3">
      <c r="A509" s="2"/>
      <c r="B509"/>
      <c r="C509"/>
      <c r="D509"/>
      <c r="E509" s="2"/>
      <c r="F509"/>
      <c r="G509"/>
      <c r="J509"/>
    </row>
    <row r="510" spans="1:10" s="6" customFormat="1" x14ac:dyDescent="0.3">
      <c r="A510" s="2"/>
      <c r="B510"/>
      <c r="C510"/>
      <c r="D510"/>
      <c r="E510" s="2"/>
      <c r="F510"/>
      <c r="G510"/>
      <c r="J510"/>
    </row>
    <row r="511" spans="1:10" s="6" customFormat="1" x14ac:dyDescent="0.3">
      <c r="A511" s="2"/>
      <c r="B511"/>
      <c r="C511"/>
      <c r="D511"/>
      <c r="E511" s="2"/>
      <c r="F511"/>
      <c r="G511"/>
      <c r="J511"/>
    </row>
    <row r="512" spans="1:10" s="6" customFormat="1" x14ac:dyDescent="0.3">
      <c r="A512" s="2"/>
      <c r="B512"/>
      <c r="C512"/>
      <c r="D512"/>
      <c r="E512" s="2"/>
      <c r="F512"/>
      <c r="G512"/>
      <c r="J512"/>
    </row>
    <row r="513" spans="1:10" s="6" customFormat="1" x14ac:dyDescent="0.3">
      <c r="A513" s="2"/>
      <c r="B513"/>
      <c r="C513"/>
      <c r="D513"/>
      <c r="E513" s="2"/>
      <c r="F513"/>
      <c r="G513"/>
      <c r="J513"/>
    </row>
    <row r="514" spans="1:10" s="6" customFormat="1" x14ac:dyDescent="0.3">
      <c r="A514" s="2"/>
      <c r="B514"/>
      <c r="C514"/>
      <c r="D514"/>
      <c r="E514" s="2"/>
      <c r="F514"/>
      <c r="G514"/>
      <c r="J514"/>
    </row>
    <row r="515" spans="1:10" s="6" customFormat="1" x14ac:dyDescent="0.3">
      <c r="A515" s="2"/>
      <c r="B515"/>
      <c r="C515"/>
      <c r="D515"/>
      <c r="E515" s="2"/>
      <c r="F515"/>
      <c r="G515"/>
      <c r="J515"/>
    </row>
    <row r="516" spans="1:10" s="6" customFormat="1" x14ac:dyDescent="0.3">
      <c r="A516" s="2"/>
      <c r="B516"/>
      <c r="C516"/>
      <c r="D516"/>
      <c r="E516" s="2"/>
      <c r="F516"/>
      <c r="G516"/>
      <c r="J516"/>
    </row>
    <row r="517" spans="1:10" s="6" customFormat="1" x14ac:dyDescent="0.3">
      <c r="A517" s="2"/>
      <c r="B517"/>
      <c r="C517"/>
      <c r="D517"/>
      <c r="E517" s="2"/>
      <c r="F517"/>
      <c r="G517"/>
      <c r="J517"/>
    </row>
    <row r="518" spans="1:10" s="6" customFormat="1" x14ac:dyDescent="0.3">
      <c r="A518" s="2"/>
      <c r="B518"/>
      <c r="C518"/>
      <c r="D518"/>
      <c r="E518" s="2"/>
      <c r="F518"/>
      <c r="G518"/>
      <c r="J518"/>
    </row>
    <row r="519" spans="1:10" s="6" customFormat="1" x14ac:dyDescent="0.3">
      <c r="A519" s="2"/>
      <c r="B519"/>
      <c r="C519"/>
      <c r="D519"/>
      <c r="E519" s="2"/>
      <c r="F519"/>
      <c r="G519"/>
      <c r="J519"/>
    </row>
    <row r="520" spans="1:10" s="6" customFormat="1" x14ac:dyDescent="0.3">
      <c r="A520" s="2"/>
      <c r="B520"/>
      <c r="C520"/>
      <c r="D520"/>
      <c r="E520" s="2"/>
      <c r="F520"/>
      <c r="G520"/>
      <c r="J520"/>
    </row>
    <row r="521" spans="1:10" s="6" customFormat="1" x14ac:dyDescent="0.3">
      <c r="A521" s="2"/>
      <c r="B521"/>
      <c r="C521"/>
      <c r="D521"/>
      <c r="E521" s="2"/>
      <c r="F521"/>
      <c r="G521"/>
      <c r="J521"/>
    </row>
    <row r="522" spans="1:10" s="6" customFormat="1" x14ac:dyDescent="0.3">
      <c r="A522" s="2"/>
      <c r="B522"/>
      <c r="C522"/>
      <c r="D522"/>
      <c r="E522" s="2"/>
      <c r="F522"/>
      <c r="G522"/>
      <c r="J522"/>
    </row>
    <row r="523" spans="1:10" s="6" customFormat="1" x14ac:dyDescent="0.3">
      <c r="A523" s="2"/>
      <c r="B523"/>
      <c r="C523"/>
      <c r="D523"/>
      <c r="E523" s="2"/>
      <c r="F523"/>
      <c r="G523"/>
      <c r="J523"/>
    </row>
    <row r="524" spans="1:10" s="6" customFormat="1" x14ac:dyDescent="0.3">
      <c r="A524" s="2"/>
      <c r="B524"/>
      <c r="C524"/>
      <c r="D524"/>
      <c r="E524" s="2"/>
      <c r="F524"/>
      <c r="G524"/>
      <c r="J524"/>
    </row>
    <row r="525" spans="1:10" s="6" customFormat="1" x14ac:dyDescent="0.3">
      <c r="A525" s="2"/>
      <c r="B525"/>
      <c r="C525"/>
      <c r="D525"/>
      <c r="E525" s="2"/>
      <c r="F525"/>
      <c r="G525"/>
      <c r="J525"/>
    </row>
    <row r="526" spans="1:10" s="6" customFormat="1" x14ac:dyDescent="0.3">
      <c r="A526" s="2"/>
      <c r="B526"/>
      <c r="C526"/>
      <c r="D526"/>
      <c r="E526" s="2"/>
      <c r="F526"/>
      <c r="G526"/>
      <c r="J526"/>
    </row>
    <row r="527" spans="1:10" s="6" customFormat="1" x14ac:dyDescent="0.3">
      <c r="A527" s="2"/>
      <c r="B527"/>
      <c r="C527"/>
      <c r="D527"/>
      <c r="E527" s="2"/>
      <c r="F527"/>
      <c r="G527"/>
      <c r="J527"/>
    </row>
    <row r="528" spans="1:10" s="6" customFormat="1" x14ac:dyDescent="0.3">
      <c r="A528" s="2"/>
      <c r="B528"/>
      <c r="C528"/>
      <c r="D528"/>
      <c r="E528" s="2"/>
      <c r="F528"/>
      <c r="G528"/>
      <c r="J528"/>
    </row>
    <row r="529" spans="1:10" s="6" customFormat="1" x14ac:dyDescent="0.3">
      <c r="A529" s="2"/>
      <c r="B529"/>
      <c r="C529"/>
      <c r="D529"/>
      <c r="E529" s="2"/>
      <c r="F529"/>
      <c r="G529"/>
      <c r="J529"/>
    </row>
    <row r="530" spans="1:10" s="6" customFormat="1" x14ac:dyDescent="0.3">
      <c r="A530" s="2"/>
      <c r="B530"/>
      <c r="C530"/>
      <c r="D530"/>
      <c r="E530" s="2"/>
      <c r="F530"/>
      <c r="G530"/>
      <c r="J530"/>
    </row>
    <row r="531" spans="1:10" s="6" customFormat="1" x14ac:dyDescent="0.3">
      <c r="A531" s="2"/>
      <c r="B531"/>
      <c r="C531"/>
      <c r="D531"/>
      <c r="E531" s="2"/>
      <c r="F531"/>
      <c r="G531"/>
      <c r="J531"/>
    </row>
    <row r="532" spans="1:10" s="6" customFormat="1" x14ac:dyDescent="0.3">
      <c r="A532" s="2"/>
      <c r="B532"/>
      <c r="C532"/>
      <c r="D532"/>
      <c r="E532" s="2"/>
      <c r="F532"/>
      <c r="G532"/>
      <c r="J532"/>
    </row>
    <row r="533" spans="1:10" s="6" customFormat="1" x14ac:dyDescent="0.3">
      <c r="A533" s="2"/>
      <c r="B533"/>
      <c r="C533"/>
      <c r="D533"/>
      <c r="E533" s="2"/>
      <c r="F533"/>
      <c r="G533"/>
      <c r="J533"/>
    </row>
    <row r="534" spans="1:10" s="6" customFormat="1" x14ac:dyDescent="0.3">
      <c r="A534" s="2"/>
      <c r="B534"/>
      <c r="C534"/>
      <c r="D534"/>
      <c r="E534" s="2"/>
      <c r="F534"/>
      <c r="G534"/>
      <c r="J534"/>
    </row>
    <row r="535" spans="1:10" s="6" customFormat="1" x14ac:dyDescent="0.3">
      <c r="A535" s="2"/>
      <c r="B535"/>
      <c r="C535"/>
      <c r="D535"/>
      <c r="E535" s="2"/>
      <c r="F535"/>
      <c r="G535"/>
      <c r="J535"/>
    </row>
    <row r="536" spans="1:10" s="6" customFormat="1" x14ac:dyDescent="0.3">
      <c r="A536" s="2"/>
      <c r="B536"/>
      <c r="C536"/>
      <c r="D536"/>
      <c r="E536" s="2"/>
      <c r="F536"/>
      <c r="G536"/>
      <c r="J536"/>
    </row>
    <row r="537" spans="1:10" s="6" customFormat="1" x14ac:dyDescent="0.3">
      <c r="A537" s="2"/>
      <c r="B537"/>
      <c r="C537"/>
      <c r="D537"/>
      <c r="E537" s="2"/>
      <c r="F537"/>
      <c r="G537"/>
      <c r="J537"/>
    </row>
    <row r="538" spans="1:10" s="6" customFormat="1" x14ac:dyDescent="0.3">
      <c r="A538" s="2"/>
      <c r="B538"/>
      <c r="C538"/>
      <c r="D538"/>
      <c r="E538" s="2"/>
      <c r="F538"/>
      <c r="G538"/>
      <c r="J538"/>
    </row>
    <row r="539" spans="1:10" s="6" customFormat="1" x14ac:dyDescent="0.3">
      <c r="A539" s="2"/>
      <c r="B539"/>
      <c r="C539"/>
      <c r="D539"/>
      <c r="E539" s="2"/>
      <c r="F539"/>
      <c r="G539"/>
      <c r="J539"/>
    </row>
    <row r="540" spans="1:10" s="6" customFormat="1" x14ac:dyDescent="0.3">
      <c r="A540" s="2"/>
      <c r="B540"/>
      <c r="C540"/>
      <c r="D540"/>
      <c r="E540" s="2"/>
      <c r="F540"/>
      <c r="G540"/>
      <c r="J540"/>
    </row>
    <row r="541" spans="1:10" s="6" customFormat="1" x14ac:dyDescent="0.3">
      <c r="A541" s="2"/>
      <c r="B541"/>
      <c r="C541"/>
      <c r="D541"/>
      <c r="E541" s="2"/>
      <c r="F541"/>
      <c r="G541"/>
      <c r="J541"/>
    </row>
    <row r="542" spans="1:10" s="6" customFormat="1" x14ac:dyDescent="0.3">
      <c r="A542" s="2"/>
      <c r="B542"/>
      <c r="C542"/>
      <c r="D542"/>
      <c r="E542" s="2"/>
      <c r="F542"/>
      <c r="G542"/>
      <c r="J542"/>
    </row>
    <row r="543" spans="1:10" s="6" customFormat="1" x14ac:dyDescent="0.3">
      <c r="A543" s="2"/>
      <c r="B543"/>
      <c r="C543"/>
      <c r="D543"/>
      <c r="E543" s="2"/>
      <c r="F543"/>
      <c r="G543"/>
      <c r="J543"/>
    </row>
    <row r="544" spans="1:10" s="6" customFormat="1" x14ac:dyDescent="0.3">
      <c r="A544" s="2"/>
      <c r="B544"/>
      <c r="C544"/>
      <c r="D544"/>
      <c r="E544" s="2"/>
      <c r="F544"/>
      <c r="G544"/>
      <c r="J544"/>
    </row>
    <row r="545" spans="1:10" s="6" customFormat="1" x14ac:dyDescent="0.3">
      <c r="A545" s="2"/>
      <c r="B545"/>
      <c r="C545"/>
      <c r="D545"/>
      <c r="E545" s="2"/>
      <c r="F545"/>
      <c r="G545"/>
      <c r="J545"/>
    </row>
    <row r="546" spans="1:10" s="6" customFormat="1" x14ac:dyDescent="0.3">
      <c r="A546" s="2"/>
      <c r="B546"/>
      <c r="C546"/>
      <c r="D546"/>
      <c r="E546" s="2"/>
      <c r="F546"/>
      <c r="G546"/>
      <c r="J546"/>
    </row>
    <row r="547" spans="1:10" s="6" customFormat="1" x14ac:dyDescent="0.3">
      <c r="A547" s="2"/>
      <c r="B547"/>
      <c r="C547"/>
      <c r="D547"/>
      <c r="E547" s="2"/>
      <c r="F547"/>
      <c r="G547"/>
      <c r="J547"/>
    </row>
    <row r="548" spans="1:10" s="6" customFormat="1" x14ac:dyDescent="0.3">
      <c r="A548" s="2"/>
      <c r="B548"/>
      <c r="C548"/>
      <c r="D548"/>
      <c r="E548" s="2"/>
      <c r="F548"/>
      <c r="G548"/>
      <c r="J548"/>
    </row>
    <row r="549" spans="1:10" s="6" customFormat="1" x14ac:dyDescent="0.3">
      <c r="A549" s="2"/>
      <c r="B549"/>
      <c r="C549"/>
      <c r="D549"/>
      <c r="E549" s="2"/>
      <c r="F549"/>
      <c r="G549"/>
      <c r="J549"/>
    </row>
    <row r="550" spans="1:10" s="6" customFormat="1" x14ac:dyDescent="0.3">
      <c r="A550" s="2"/>
      <c r="B550"/>
      <c r="C550"/>
      <c r="D550"/>
      <c r="E550" s="2"/>
      <c r="F550"/>
      <c r="G550"/>
      <c r="J550"/>
    </row>
    <row r="551" spans="1:10" s="6" customFormat="1" x14ac:dyDescent="0.3">
      <c r="A551" s="2"/>
      <c r="B551"/>
      <c r="C551"/>
      <c r="D551"/>
      <c r="E551" s="2"/>
      <c r="F551"/>
      <c r="G551"/>
      <c r="J551"/>
    </row>
    <row r="552" spans="1:10" s="6" customFormat="1" x14ac:dyDescent="0.3">
      <c r="A552" s="2"/>
      <c r="B552"/>
      <c r="C552"/>
      <c r="D552"/>
      <c r="E552" s="2"/>
      <c r="F552"/>
      <c r="G552"/>
      <c r="J552"/>
    </row>
    <row r="553" spans="1:10" s="6" customFormat="1" x14ac:dyDescent="0.3">
      <c r="A553" s="2"/>
      <c r="B553"/>
      <c r="C553"/>
      <c r="D553"/>
      <c r="E553" s="2"/>
      <c r="F553"/>
      <c r="G553"/>
      <c r="J553"/>
    </row>
    <row r="554" spans="1:10" s="6" customFormat="1" x14ac:dyDescent="0.3">
      <c r="A554" s="2"/>
      <c r="B554"/>
      <c r="C554"/>
      <c r="D554"/>
      <c r="E554" s="2"/>
      <c r="F554"/>
      <c r="G554"/>
      <c r="J554"/>
    </row>
    <row r="555" spans="1:10" s="6" customFormat="1" x14ac:dyDescent="0.3">
      <c r="A555" s="2"/>
      <c r="B555"/>
      <c r="C555"/>
      <c r="D555"/>
      <c r="E555" s="2"/>
      <c r="F555"/>
      <c r="G555"/>
      <c r="J555"/>
    </row>
    <row r="556" spans="1:10" s="6" customFormat="1" x14ac:dyDescent="0.3">
      <c r="A556" s="2"/>
      <c r="B556"/>
      <c r="C556"/>
      <c r="D556"/>
      <c r="E556" s="2"/>
      <c r="F556"/>
      <c r="G556"/>
      <c r="J556"/>
    </row>
    <row r="557" spans="1:10" s="6" customFormat="1" x14ac:dyDescent="0.3">
      <c r="A557" s="2"/>
      <c r="B557"/>
      <c r="C557"/>
      <c r="D557"/>
      <c r="E557" s="2"/>
      <c r="F557"/>
      <c r="G557"/>
      <c r="J557"/>
    </row>
    <row r="558" spans="1:10" s="6" customFormat="1" x14ac:dyDescent="0.3">
      <c r="A558" s="2"/>
      <c r="B558"/>
      <c r="C558"/>
      <c r="D558"/>
      <c r="E558" s="2"/>
      <c r="F558"/>
      <c r="G558"/>
      <c r="J558"/>
    </row>
    <row r="559" spans="1:10" s="6" customFormat="1" x14ac:dyDescent="0.3">
      <c r="A559" s="2"/>
      <c r="B559"/>
      <c r="C559"/>
      <c r="D559"/>
      <c r="E559" s="2"/>
      <c r="F559"/>
      <c r="G559"/>
      <c r="J559"/>
    </row>
    <row r="560" spans="1:10" s="6" customFormat="1" x14ac:dyDescent="0.3">
      <c r="A560" s="2"/>
      <c r="B560"/>
      <c r="C560"/>
      <c r="D560"/>
      <c r="E560" s="2"/>
      <c r="F560"/>
      <c r="G560"/>
      <c r="J560"/>
    </row>
    <row r="561" spans="1:10" s="6" customFormat="1" x14ac:dyDescent="0.3">
      <c r="A561" s="2"/>
      <c r="B561"/>
      <c r="C561"/>
      <c r="D561"/>
      <c r="E561" s="2"/>
      <c r="F561"/>
      <c r="G561"/>
      <c r="J561"/>
    </row>
    <row r="562" spans="1:10" s="6" customFormat="1" x14ac:dyDescent="0.3">
      <c r="A562" s="2"/>
      <c r="B562"/>
      <c r="C562"/>
      <c r="D562"/>
      <c r="E562" s="2"/>
      <c r="F562"/>
      <c r="G562"/>
      <c r="J562"/>
    </row>
    <row r="563" spans="1:10" s="6" customFormat="1" x14ac:dyDescent="0.3">
      <c r="A563" s="2"/>
      <c r="B563"/>
      <c r="C563"/>
      <c r="D563"/>
      <c r="E563" s="2"/>
      <c r="F563"/>
      <c r="G563"/>
      <c r="J563"/>
    </row>
    <row r="564" spans="1:10" s="6" customFormat="1" x14ac:dyDescent="0.3">
      <c r="A564" s="2"/>
      <c r="B564"/>
      <c r="C564"/>
      <c r="D564"/>
      <c r="E564" s="2"/>
      <c r="F564"/>
      <c r="G564"/>
      <c r="J564"/>
    </row>
    <row r="565" spans="1:10" s="6" customFormat="1" x14ac:dyDescent="0.3">
      <c r="A565" s="2"/>
      <c r="B565"/>
      <c r="C565"/>
      <c r="D565"/>
      <c r="E565" s="2"/>
      <c r="F565"/>
      <c r="G565"/>
      <c r="J565"/>
    </row>
    <row r="566" spans="1:10" s="6" customFormat="1" x14ac:dyDescent="0.3">
      <c r="A566" s="2"/>
      <c r="B566"/>
      <c r="C566"/>
      <c r="D566"/>
      <c r="E566" s="2"/>
      <c r="F566"/>
      <c r="G566"/>
      <c r="J566"/>
    </row>
    <row r="567" spans="1:10" s="6" customFormat="1" x14ac:dyDescent="0.3">
      <c r="A567" s="2"/>
      <c r="B567"/>
      <c r="C567"/>
      <c r="D567"/>
      <c r="E567" s="2"/>
      <c r="F567"/>
      <c r="G567"/>
      <c r="J567"/>
    </row>
    <row r="568" spans="1:10" s="6" customFormat="1" x14ac:dyDescent="0.3">
      <c r="A568" s="2"/>
      <c r="B568"/>
      <c r="C568"/>
      <c r="D568"/>
      <c r="E568" s="2"/>
      <c r="F568"/>
      <c r="G568"/>
      <c r="J568"/>
    </row>
    <row r="569" spans="1:10" s="6" customFormat="1" x14ac:dyDescent="0.3">
      <c r="A569" s="2"/>
      <c r="B569"/>
      <c r="C569"/>
      <c r="D569"/>
      <c r="E569" s="2"/>
      <c r="F569"/>
      <c r="G569"/>
      <c r="J569"/>
    </row>
    <row r="570" spans="1:10" s="6" customFormat="1" x14ac:dyDescent="0.3">
      <c r="A570" s="2"/>
      <c r="B570"/>
      <c r="C570"/>
      <c r="D570"/>
      <c r="E570" s="2"/>
      <c r="F570"/>
      <c r="G570"/>
      <c r="J570"/>
    </row>
    <row r="571" spans="1:10" s="6" customFormat="1" x14ac:dyDescent="0.3">
      <c r="A571" s="2"/>
      <c r="B571"/>
      <c r="C571"/>
      <c r="D571"/>
      <c r="E571" s="2"/>
      <c r="F571"/>
      <c r="G571"/>
      <c r="J571"/>
    </row>
    <row r="572" spans="1:10" s="6" customFormat="1" x14ac:dyDescent="0.3">
      <c r="A572" s="2"/>
      <c r="B572"/>
      <c r="C572"/>
      <c r="D572"/>
      <c r="E572" s="2"/>
      <c r="F572"/>
      <c r="G572"/>
      <c r="J572"/>
    </row>
    <row r="573" spans="1:10" s="6" customFormat="1" x14ac:dyDescent="0.3">
      <c r="A573" s="2"/>
      <c r="B573"/>
      <c r="C573"/>
      <c r="D573"/>
      <c r="E573" s="2"/>
      <c r="F573"/>
      <c r="G573"/>
      <c r="J573"/>
    </row>
    <row r="574" spans="1:10" s="6" customFormat="1" x14ac:dyDescent="0.3">
      <c r="A574" s="2"/>
      <c r="B574"/>
      <c r="C574"/>
      <c r="D574"/>
      <c r="E574" s="2"/>
      <c r="F574"/>
      <c r="G574"/>
      <c r="J574"/>
    </row>
    <row r="575" spans="1:10" s="6" customFormat="1" x14ac:dyDescent="0.3">
      <c r="A575" s="2"/>
      <c r="B575"/>
      <c r="C575"/>
      <c r="D575"/>
      <c r="E575" s="2"/>
      <c r="F575"/>
      <c r="G575"/>
      <c r="J575"/>
    </row>
    <row r="576" spans="1:10" s="6" customFormat="1" x14ac:dyDescent="0.3">
      <c r="A576" s="2"/>
      <c r="B576"/>
      <c r="C576"/>
      <c r="D576"/>
      <c r="E576" s="2"/>
      <c r="F576"/>
      <c r="G576"/>
      <c r="J576"/>
    </row>
    <row r="577" spans="1:10" s="6" customFormat="1" x14ac:dyDescent="0.3">
      <c r="A577" s="2"/>
      <c r="B577"/>
      <c r="C577"/>
      <c r="D577"/>
      <c r="E577" s="2"/>
      <c r="F577"/>
      <c r="G577"/>
      <c r="J577"/>
    </row>
    <row r="578" spans="1:10" s="6" customFormat="1" x14ac:dyDescent="0.3">
      <c r="A578" s="2"/>
      <c r="B578"/>
      <c r="C578"/>
      <c r="D578"/>
      <c r="E578" s="2"/>
      <c r="F578"/>
      <c r="G578"/>
      <c r="J578"/>
    </row>
    <row r="579" spans="1:10" s="6" customFormat="1" x14ac:dyDescent="0.3">
      <c r="A579" s="2"/>
      <c r="B579"/>
      <c r="C579"/>
      <c r="D579"/>
      <c r="E579" s="2"/>
      <c r="F579"/>
      <c r="G579"/>
      <c r="J579"/>
    </row>
    <row r="580" spans="1:10" s="6" customFormat="1" x14ac:dyDescent="0.3">
      <c r="A580" s="2"/>
      <c r="B580"/>
      <c r="C580"/>
      <c r="D580"/>
      <c r="E580" s="2"/>
      <c r="F580"/>
      <c r="G580"/>
      <c r="J580"/>
    </row>
    <row r="581" spans="1:10" s="6" customFormat="1" x14ac:dyDescent="0.3">
      <c r="A581" s="2"/>
      <c r="B581"/>
      <c r="C581"/>
      <c r="D581"/>
      <c r="E581" s="2"/>
      <c r="F581"/>
      <c r="G581"/>
      <c r="J581"/>
    </row>
    <row r="582" spans="1:10" s="6" customFormat="1" x14ac:dyDescent="0.3">
      <c r="A582" s="2"/>
      <c r="B582"/>
      <c r="C582"/>
      <c r="D582"/>
      <c r="E582" s="2"/>
      <c r="F582"/>
      <c r="G582"/>
      <c r="J582"/>
    </row>
    <row r="583" spans="1:10" s="6" customFormat="1" x14ac:dyDescent="0.3">
      <c r="A583" s="2"/>
      <c r="B583"/>
      <c r="C583"/>
      <c r="D583"/>
      <c r="E583" s="2"/>
      <c r="F583"/>
      <c r="G583"/>
      <c r="J583"/>
    </row>
    <row r="584" spans="1:10" s="6" customFormat="1" x14ac:dyDescent="0.3">
      <c r="A584" s="2"/>
      <c r="B584"/>
      <c r="C584"/>
      <c r="D584"/>
      <c r="E584" s="2"/>
      <c r="F584"/>
      <c r="G584"/>
      <c r="J584"/>
    </row>
    <row r="585" spans="1:10" s="6" customFormat="1" x14ac:dyDescent="0.3">
      <c r="A585" s="2"/>
      <c r="B585"/>
      <c r="C585"/>
      <c r="D585"/>
      <c r="E585" s="2"/>
      <c r="F585"/>
      <c r="G585"/>
      <c r="J585"/>
    </row>
    <row r="586" spans="1:10" s="6" customFormat="1" x14ac:dyDescent="0.3">
      <c r="A586" s="2"/>
      <c r="B586"/>
      <c r="C586"/>
      <c r="D586"/>
      <c r="E586" s="2"/>
      <c r="F586"/>
      <c r="G586"/>
      <c r="J586"/>
    </row>
    <row r="587" spans="1:10" s="6" customFormat="1" x14ac:dyDescent="0.3">
      <c r="A587" s="2"/>
      <c r="B587"/>
      <c r="C587"/>
      <c r="D587"/>
      <c r="E587" s="2"/>
      <c r="F587"/>
      <c r="G587"/>
      <c r="J587"/>
    </row>
    <row r="588" spans="1:10" s="6" customFormat="1" x14ac:dyDescent="0.3">
      <c r="A588" s="2"/>
      <c r="B588"/>
      <c r="C588"/>
      <c r="D588"/>
      <c r="E588" s="2"/>
      <c r="F588"/>
      <c r="G588"/>
      <c r="J588"/>
    </row>
    <row r="589" spans="1:10" s="6" customFormat="1" x14ac:dyDescent="0.3">
      <c r="A589" s="2"/>
      <c r="B589"/>
      <c r="C589"/>
      <c r="D589"/>
      <c r="E589" s="2"/>
      <c r="F589"/>
      <c r="G589"/>
      <c r="J589"/>
    </row>
    <row r="590" spans="1:10" s="6" customFormat="1" x14ac:dyDescent="0.3">
      <c r="A590" s="2"/>
      <c r="B590"/>
      <c r="C590"/>
      <c r="D590"/>
      <c r="E590" s="2"/>
      <c r="F590"/>
      <c r="G590"/>
      <c r="J590"/>
    </row>
    <row r="591" spans="1:10" s="6" customFormat="1" x14ac:dyDescent="0.3">
      <c r="A591" s="2"/>
      <c r="B591"/>
      <c r="C591"/>
      <c r="D591"/>
      <c r="E591" s="2"/>
      <c r="F591"/>
      <c r="G591"/>
      <c r="J591"/>
    </row>
    <row r="592" spans="1:10" s="6" customFormat="1" x14ac:dyDescent="0.3">
      <c r="A592" s="2"/>
      <c r="B592"/>
      <c r="C592"/>
      <c r="D592"/>
      <c r="E592" s="2"/>
      <c r="F592"/>
      <c r="G592"/>
      <c r="J592"/>
    </row>
    <row r="593" spans="1:10" s="6" customFormat="1" x14ac:dyDescent="0.3">
      <c r="A593" s="2"/>
      <c r="B593"/>
      <c r="C593"/>
      <c r="D593"/>
      <c r="E593" s="2"/>
      <c r="F593"/>
      <c r="G593"/>
      <c r="J593"/>
    </row>
    <row r="594" spans="1:10" s="6" customFormat="1" x14ac:dyDescent="0.3">
      <c r="A594" s="2"/>
      <c r="B594"/>
      <c r="C594"/>
      <c r="D594"/>
      <c r="E594" s="2"/>
      <c r="F594"/>
      <c r="G594"/>
      <c r="J594"/>
    </row>
    <row r="595" spans="1:10" s="6" customFormat="1" x14ac:dyDescent="0.3">
      <c r="A595" s="2"/>
      <c r="B595"/>
      <c r="C595"/>
      <c r="D595"/>
      <c r="E595" s="2"/>
      <c r="F595"/>
      <c r="G595"/>
      <c r="J595"/>
    </row>
    <row r="596" spans="1:10" s="6" customFormat="1" x14ac:dyDescent="0.3">
      <c r="A596" s="2"/>
      <c r="B596"/>
      <c r="C596"/>
      <c r="D596"/>
      <c r="E596" s="2"/>
      <c r="F596"/>
      <c r="G596"/>
      <c r="J596"/>
    </row>
    <row r="597" spans="1:10" s="6" customFormat="1" x14ac:dyDescent="0.3">
      <c r="A597" s="2"/>
      <c r="B597"/>
      <c r="C597"/>
      <c r="D597"/>
      <c r="E597" s="2"/>
      <c r="F597"/>
      <c r="G597"/>
      <c r="J597"/>
    </row>
    <row r="598" spans="1:10" s="6" customFormat="1" x14ac:dyDescent="0.3">
      <c r="A598" s="2"/>
      <c r="B598"/>
      <c r="C598"/>
      <c r="D598"/>
      <c r="E598" s="2"/>
      <c r="F598"/>
      <c r="G598"/>
      <c r="J598"/>
    </row>
    <row r="599" spans="1:10" s="6" customFormat="1" x14ac:dyDescent="0.3">
      <c r="A599" s="2"/>
      <c r="B599"/>
      <c r="C599"/>
      <c r="D599"/>
      <c r="E599" s="2"/>
      <c r="F599"/>
      <c r="G599"/>
      <c r="J599"/>
    </row>
    <row r="600" spans="1:10" s="6" customFormat="1" x14ac:dyDescent="0.3">
      <c r="A600" s="2"/>
      <c r="B600"/>
      <c r="C600"/>
      <c r="D600"/>
      <c r="E600" s="2"/>
      <c r="F600"/>
      <c r="G600"/>
      <c r="J600"/>
    </row>
    <row r="601" spans="1:10" s="6" customFormat="1" x14ac:dyDescent="0.3">
      <c r="A601" s="2"/>
      <c r="B601"/>
      <c r="C601"/>
      <c r="D601"/>
      <c r="E601" s="2"/>
      <c r="F601"/>
      <c r="G601"/>
      <c r="J601"/>
    </row>
    <row r="602" spans="1:10" s="6" customFormat="1" x14ac:dyDescent="0.3">
      <c r="A602" s="2"/>
      <c r="B602"/>
      <c r="C602"/>
      <c r="D602"/>
      <c r="E602" s="2"/>
      <c r="F602"/>
      <c r="G602"/>
      <c r="J602"/>
    </row>
    <row r="603" spans="1:10" s="6" customFormat="1" x14ac:dyDescent="0.3">
      <c r="A603" s="2"/>
      <c r="B603"/>
      <c r="C603"/>
      <c r="D603"/>
      <c r="E603" s="2"/>
      <c r="F603"/>
      <c r="G603"/>
      <c r="J603"/>
    </row>
    <row r="604" spans="1:10" s="6" customFormat="1" x14ac:dyDescent="0.3">
      <c r="A604" s="2"/>
      <c r="B604"/>
      <c r="C604"/>
      <c r="D604"/>
      <c r="E604" s="2"/>
      <c r="F604"/>
      <c r="G604"/>
      <c r="J604"/>
    </row>
    <row r="605" spans="1:10" s="6" customFormat="1" x14ac:dyDescent="0.3">
      <c r="A605" s="2"/>
      <c r="B605"/>
      <c r="C605"/>
      <c r="D605"/>
      <c r="E605" s="2"/>
      <c r="F605"/>
      <c r="G605"/>
      <c r="J605"/>
    </row>
    <row r="606" spans="1:10" s="6" customFormat="1" x14ac:dyDescent="0.3">
      <c r="A606" s="2"/>
      <c r="B606"/>
      <c r="C606"/>
      <c r="D606"/>
      <c r="E606" s="2"/>
      <c r="F606"/>
      <c r="G606"/>
      <c r="J606"/>
    </row>
    <row r="607" spans="1:10" s="6" customFormat="1" x14ac:dyDescent="0.3">
      <c r="A607" s="2"/>
      <c r="B607"/>
      <c r="C607"/>
      <c r="D607"/>
      <c r="E607" s="2"/>
      <c r="F607"/>
      <c r="G607"/>
      <c r="J607"/>
    </row>
    <row r="608" spans="1:10" s="6" customFormat="1" x14ac:dyDescent="0.3">
      <c r="A608" s="2"/>
      <c r="B608"/>
      <c r="C608"/>
      <c r="D608"/>
      <c r="E608" s="2"/>
      <c r="F608"/>
      <c r="G608"/>
      <c r="J608"/>
    </row>
    <row r="609" spans="1:10" s="6" customFormat="1" x14ac:dyDescent="0.3">
      <c r="A609" s="2"/>
      <c r="B609"/>
      <c r="C609"/>
      <c r="D609"/>
      <c r="E609" s="2"/>
      <c r="F609"/>
      <c r="G609"/>
      <c r="J609"/>
    </row>
    <row r="610" spans="1:10" s="6" customFormat="1" x14ac:dyDescent="0.3">
      <c r="A610" s="2"/>
      <c r="B610"/>
      <c r="C610"/>
      <c r="D610"/>
      <c r="E610" s="2"/>
      <c r="F610"/>
      <c r="G610"/>
      <c r="J610"/>
    </row>
    <row r="611" spans="1:10" s="6" customFormat="1" x14ac:dyDescent="0.3">
      <c r="A611" s="2"/>
      <c r="B611"/>
      <c r="C611"/>
      <c r="D611"/>
      <c r="E611" s="2"/>
      <c r="F611"/>
      <c r="G611"/>
      <c r="J611"/>
    </row>
    <row r="612" spans="1:10" s="6" customFormat="1" x14ac:dyDescent="0.3">
      <c r="A612" s="2"/>
      <c r="B612"/>
      <c r="C612"/>
      <c r="D612"/>
      <c r="E612" s="2"/>
      <c r="F612"/>
      <c r="G612"/>
      <c r="J612"/>
    </row>
    <row r="613" spans="1:10" s="6" customFormat="1" x14ac:dyDescent="0.3">
      <c r="A613" s="2"/>
      <c r="B613"/>
      <c r="C613"/>
      <c r="D613"/>
      <c r="E613" s="2"/>
      <c r="F613"/>
      <c r="G613"/>
      <c r="J613"/>
    </row>
    <row r="614" spans="1:10" s="6" customFormat="1" x14ac:dyDescent="0.3">
      <c r="A614" s="2"/>
      <c r="B614"/>
      <c r="C614"/>
      <c r="D614"/>
      <c r="E614" s="2"/>
      <c r="F614"/>
      <c r="G614"/>
      <c r="J614"/>
    </row>
    <row r="615" spans="1:10" s="6" customFormat="1" x14ac:dyDescent="0.3">
      <c r="A615" s="2"/>
      <c r="B615"/>
      <c r="C615"/>
      <c r="D615"/>
      <c r="E615" s="2"/>
      <c r="F615"/>
      <c r="G615"/>
      <c r="J615"/>
    </row>
    <row r="616" spans="1:10" s="6" customFormat="1" x14ac:dyDescent="0.3">
      <c r="A616" s="2"/>
      <c r="B616"/>
      <c r="C616"/>
      <c r="D616"/>
      <c r="E616" s="2"/>
      <c r="F616"/>
      <c r="G616"/>
      <c r="J616"/>
    </row>
    <row r="617" spans="1:10" s="6" customFormat="1" x14ac:dyDescent="0.3">
      <c r="A617" s="2"/>
      <c r="B617"/>
      <c r="C617"/>
      <c r="D617"/>
      <c r="E617" s="2"/>
      <c r="F617"/>
      <c r="G617"/>
      <c r="J617"/>
    </row>
    <row r="618" spans="1:10" s="6" customFormat="1" x14ac:dyDescent="0.3">
      <c r="A618" s="2"/>
      <c r="B618"/>
      <c r="C618"/>
      <c r="D618"/>
      <c r="E618" s="2"/>
      <c r="F618"/>
      <c r="G618"/>
      <c r="J618"/>
    </row>
    <row r="619" spans="1:10" s="6" customFormat="1" x14ac:dyDescent="0.3">
      <c r="A619" s="2"/>
      <c r="B619"/>
      <c r="C619"/>
      <c r="D619"/>
      <c r="E619" s="2"/>
      <c r="F619"/>
      <c r="G619"/>
      <c r="J619"/>
    </row>
    <row r="620" spans="1:10" s="6" customFormat="1" x14ac:dyDescent="0.3">
      <c r="A620" s="2"/>
      <c r="B620"/>
      <c r="C620"/>
      <c r="D620"/>
      <c r="E620" s="2"/>
      <c r="F620"/>
      <c r="G620"/>
      <c r="J620"/>
    </row>
    <row r="621" spans="1:10" s="6" customFormat="1" x14ac:dyDescent="0.3">
      <c r="A621" s="2"/>
      <c r="B621"/>
      <c r="C621"/>
      <c r="D621"/>
      <c r="E621" s="2"/>
      <c r="F621"/>
      <c r="G621"/>
      <c r="J621"/>
    </row>
    <row r="622" spans="1:10" s="6" customFormat="1" x14ac:dyDescent="0.3">
      <c r="A622" s="2"/>
      <c r="B622"/>
      <c r="C622"/>
      <c r="D622"/>
      <c r="E622" s="2"/>
      <c r="F622"/>
      <c r="G622"/>
      <c r="J622"/>
    </row>
    <row r="623" spans="1:10" s="6" customFormat="1" x14ac:dyDescent="0.3">
      <c r="A623" s="2"/>
      <c r="B623"/>
      <c r="C623"/>
      <c r="D623"/>
      <c r="E623" s="2"/>
      <c r="F623"/>
      <c r="G623"/>
      <c r="J623"/>
    </row>
    <row r="624" spans="1:10" s="6" customFormat="1" x14ac:dyDescent="0.3">
      <c r="A624" s="2"/>
      <c r="B624"/>
      <c r="C624"/>
      <c r="D624"/>
      <c r="E624" s="2"/>
      <c r="F624"/>
      <c r="G624"/>
      <c r="J624"/>
    </row>
    <row r="625" spans="1:10" s="6" customFormat="1" x14ac:dyDescent="0.3">
      <c r="A625" s="2"/>
      <c r="B625"/>
      <c r="C625"/>
      <c r="D625"/>
      <c r="E625" s="2"/>
      <c r="F625"/>
      <c r="G625"/>
      <c r="J625"/>
    </row>
    <row r="626" spans="1:10" s="6" customFormat="1" x14ac:dyDescent="0.3">
      <c r="A626" s="2"/>
      <c r="B626"/>
      <c r="C626"/>
      <c r="D626"/>
      <c r="E626" s="2"/>
      <c r="F626"/>
      <c r="G626"/>
      <c r="J626"/>
    </row>
    <row r="627" spans="1:10" s="6" customFormat="1" x14ac:dyDescent="0.3">
      <c r="A627" s="2"/>
      <c r="B627"/>
      <c r="C627"/>
      <c r="D627"/>
      <c r="E627" s="2"/>
      <c r="F627"/>
      <c r="G627"/>
      <c r="J627"/>
    </row>
    <row r="628" spans="1:10" s="6" customFormat="1" x14ac:dyDescent="0.3">
      <c r="A628" s="2"/>
      <c r="B628"/>
      <c r="C628"/>
      <c r="D628"/>
      <c r="E628" s="2"/>
      <c r="F628"/>
      <c r="G628"/>
      <c r="J628"/>
    </row>
    <row r="629" spans="1:10" s="6" customFormat="1" x14ac:dyDescent="0.3">
      <c r="A629" s="2"/>
      <c r="B629"/>
      <c r="C629"/>
      <c r="D629"/>
      <c r="E629" s="2"/>
      <c r="F629"/>
      <c r="G629"/>
      <c r="J629"/>
    </row>
    <row r="630" spans="1:10" s="6" customFormat="1" x14ac:dyDescent="0.3">
      <c r="A630" s="2"/>
      <c r="B630"/>
      <c r="C630"/>
      <c r="D630"/>
      <c r="E630" s="2"/>
      <c r="F630"/>
      <c r="G630"/>
      <c r="J630"/>
    </row>
    <row r="631" spans="1:10" s="6" customFormat="1" x14ac:dyDescent="0.3">
      <c r="A631" s="2"/>
      <c r="B631"/>
      <c r="C631"/>
      <c r="D631"/>
      <c r="E631" s="2"/>
      <c r="F631"/>
      <c r="G631"/>
      <c r="J631"/>
    </row>
    <row r="632" spans="1:10" s="6" customFormat="1" x14ac:dyDescent="0.3">
      <c r="A632" s="2"/>
      <c r="B632"/>
      <c r="C632"/>
      <c r="D632"/>
      <c r="E632" s="2"/>
      <c r="F632"/>
      <c r="G632"/>
      <c r="H632" s="78"/>
      <c r="J632"/>
    </row>
    <row r="633" spans="1:10" s="6" customFormat="1" x14ac:dyDescent="0.3">
      <c r="A633" s="2"/>
      <c r="B633"/>
      <c r="C633"/>
      <c r="D633"/>
      <c r="E633" s="2"/>
      <c r="F633"/>
      <c r="G633"/>
      <c r="H633"/>
      <c r="I633"/>
      <c r="J633"/>
    </row>
    <row r="634" spans="1:10" s="6" customFormat="1" x14ac:dyDescent="0.3">
      <c r="A634" s="2"/>
      <c r="B634"/>
      <c r="C634"/>
      <c r="D634"/>
      <c r="E634" s="2"/>
      <c r="F634"/>
      <c r="G634"/>
      <c r="H634"/>
      <c r="I634"/>
      <c r="J634"/>
    </row>
    <row r="635" spans="1:10" s="6" customFormat="1" x14ac:dyDescent="0.3">
      <c r="A635" s="2"/>
      <c r="B635"/>
      <c r="C635"/>
      <c r="D635"/>
      <c r="E635" s="2"/>
      <c r="F635"/>
      <c r="G635"/>
      <c r="H635"/>
      <c r="I635"/>
      <c r="J635"/>
    </row>
    <row r="636" spans="1:10" s="6" customFormat="1" x14ac:dyDescent="0.3">
      <c r="A636" s="2"/>
      <c r="B636"/>
      <c r="C636"/>
      <c r="D636"/>
      <c r="E636" s="2"/>
      <c r="F636"/>
      <c r="G636"/>
      <c r="H636"/>
      <c r="I636"/>
      <c r="J636"/>
    </row>
    <row r="637" spans="1:10" s="6" customFormat="1" x14ac:dyDescent="0.3">
      <c r="A637" s="2"/>
      <c r="B637"/>
      <c r="C637"/>
      <c r="D637"/>
      <c r="E637" s="2"/>
      <c r="F637"/>
      <c r="G637"/>
      <c r="H637"/>
      <c r="I637"/>
      <c r="J637"/>
    </row>
    <row r="638" spans="1:10" s="6" customFormat="1" x14ac:dyDescent="0.3">
      <c r="A638" s="2"/>
      <c r="B638"/>
      <c r="C638"/>
      <c r="D638"/>
      <c r="E638" s="2"/>
      <c r="F638"/>
      <c r="G638"/>
      <c r="H638"/>
      <c r="I638"/>
      <c r="J638"/>
    </row>
    <row r="639" spans="1:10" s="6" customFormat="1" x14ac:dyDescent="0.3">
      <c r="A639" s="2"/>
      <c r="B639"/>
      <c r="C639"/>
      <c r="D639"/>
      <c r="E639" s="2"/>
      <c r="F639"/>
      <c r="G639"/>
      <c r="H639"/>
      <c r="I639"/>
      <c r="J639"/>
    </row>
    <row r="640" spans="1:10" s="6" customFormat="1" x14ac:dyDescent="0.3">
      <c r="A640" s="2"/>
      <c r="B640"/>
      <c r="C640"/>
      <c r="D640"/>
      <c r="E640" s="2"/>
      <c r="F640"/>
      <c r="G640"/>
      <c r="H640"/>
      <c r="I640"/>
      <c r="J640"/>
    </row>
    <row r="641" spans="1:10" s="6" customFormat="1" x14ac:dyDescent="0.3">
      <c r="A641" s="2"/>
      <c r="B641"/>
      <c r="C641"/>
      <c r="D641"/>
      <c r="E641" s="2"/>
      <c r="F641"/>
      <c r="G641"/>
      <c r="H641"/>
      <c r="I641"/>
      <c r="J641"/>
    </row>
    <row r="642" spans="1:10" s="6" customFormat="1" x14ac:dyDescent="0.3">
      <c r="A642" s="2"/>
      <c r="B642"/>
      <c r="C642"/>
      <c r="D642"/>
      <c r="E642" s="2"/>
      <c r="F642"/>
      <c r="G642"/>
      <c r="H642"/>
      <c r="I642"/>
      <c r="J642"/>
    </row>
    <row r="643" spans="1:10" s="6" customFormat="1" x14ac:dyDescent="0.3">
      <c r="A643" s="2"/>
      <c r="B643"/>
      <c r="C643"/>
      <c r="D643"/>
      <c r="E643" s="2"/>
      <c r="F643"/>
      <c r="G643"/>
      <c r="H643"/>
      <c r="I643"/>
      <c r="J643"/>
    </row>
    <row r="644" spans="1:10" s="6" customFormat="1" x14ac:dyDescent="0.3">
      <c r="A644" s="2"/>
      <c r="B644"/>
      <c r="C644"/>
      <c r="D644"/>
      <c r="E644" s="2"/>
      <c r="F644"/>
      <c r="G644"/>
      <c r="H644"/>
      <c r="I644"/>
      <c r="J644"/>
    </row>
    <row r="645" spans="1:10" s="6" customFormat="1" x14ac:dyDescent="0.3">
      <c r="A645" s="2"/>
      <c r="B645"/>
      <c r="C645"/>
      <c r="D645"/>
      <c r="E645" s="2"/>
      <c r="F645"/>
      <c r="G645"/>
      <c r="H645"/>
      <c r="I645"/>
      <c r="J645"/>
    </row>
    <row r="646" spans="1:10" s="6" customFormat="1" x14ac:dyDescent="0.3">
      <c r="A646" s="2"/>
      <c r="B646"/>
      <c r="C646"/>
      <c r="D646"/>
      <c r="E646" s="2"/>
      <c r="F646"/>
      <c r="G646"/>
      <c r="H646"/>
      <c r="I646"/>
      <c r="J646"/>
    </row>
    <row r="647" spans="1:10" s="6" customFormat="1" x14ac:dyDescent="0.3">
      <c r="A647" s="2"/>
      <c r="B647"/>
      <c r="C647"/>
      <c r="D647"/>
      <c r="E647" s="2"/>
      <c r="F647"/>
      <c r="G647"/>
      <c r="H647"/>
      <c r="I647"/>
      <c r="J647"/>
    </row>
    <row r="648" spans="1:10" s="6" customFormat="1" x14ac:dyDescent="0.3">
      <c r="A648" s="2"/>
      <c r="B648"/>
      <c r="C648"/>
      <c r="D648"/>
      <c r="E648" s="2"/>
      <c r="F648"/>
      <c r="G648"/>
      <c r="H648"/>
      <c r="I648"/>
      <c r="J648"/>
    </row>
    <row r="649" spans="1:10" s="6" customFormat="1" x14ac:dyDescent="0.3">
      <c r="A649" s="2"/>
      <c r="B649"/>
      <c r="C649"/>
      <c r="D649"/>
      <c r="E649" s="2"/>
      <c r="F649"/>
      <c r="G649"/>
      <c r="H649"/>
      <c r="I649"/>
      <c r="J649"/>
    </row>
    <row r="650" spans="1:10" s="6" customFormat="1" x14ac:dyDescent="0.3">
      <c r="A650" s="2"/>
      <c r="B650"/>
      <c r="C650"/>
      <c r="D650"/>
      <c r="E650" s="2"/>
      <c r="F650"/>
      <c r="G650"/>
      <c r="H650"/>
      <c r="I650"/>
      <c r="J650"/>
    </row>
    <row r="651" spans="1:10" s="6" customFormat="1" x14ac:dyDescent="0.3">
      <c r="A651" s="2"/>
      <c r="B651"/>
      <c r="C651"/>
      <c r="D651"/>
      <c r="E651" s="2"/>
      <c r="F651"/>
      <c r="G651"/>
      <c r="H651"/>
      <c r="I651"/>
      <c r="J651"/>
    </row>
    <row r="652" spans="1:10" s="6" customFormat="1" x14ac:dyDescent="0.3">
      <c r="A652" s="2"/>
      <c r="B652"/>
      <c r="C652"/>
      <c r="D652"/>
      <c r="E652" s="2"/>
      <c r="F652"/>
      <c r="G652"/>
      <c r="H652"/>
      <c r="I652"/>
      <c r="J652"/>
    </row>
    <row r="653" spans="1:10" s="6" customFormat="1" x14ac:dyDescent="0.3">
      <c r="A653" s="2"/>
      <c r="B653"/>
      <c r="C653"/>
      <c r="D653"/>
      <c r="E653" s="2"/>
      <c r="F653"/>
      <c r="G653"/>
      <c r="H653"/>
      <c r="I653"/>
      <c r="J653"/>
    </row>
    <row r="654" spans="1:10" s="6" customFormat="1" x14ac:dyDescent="0.3">
      <c r="A654" s="2"/>
      <c r="B654"/>
      <c r="C654"/>
      <c r="D654"/>
      <c r="E654" s="2"/>
      <c r="F654"/>
      <c r="G654"/>
      <c r="H654"/>
      <c r="I654"/>
      <c r="J654"/>
    </row>
    <row r="655" spans="1:10" s="6" customFormat="1" x14ac:dyDescent="0.3">
      <c r="A655" s="2"/>
      <c r="B655"/>
      <c r="C655"/>
      <c r="D655"/>
      <c r="E655" s="2"/>
      <c r="F655"/>
      <c r="G655"/>
      <c r="H655"/>
      <c r="I655"/>
      <c r="J655"/>
    </row>
    <row r="656" spans="1:10" s="6" customFormat="1" x14ac:dyDescent="0.3">
      <c r="A656" s="2"/>
      <c r="B656"/>
      <c r="C656"/>
      <c r="D656"/>
      <c r="E656" s="2"/>
      <c r="F656"/>
      <c r="G656"/>
      <c r="H656"/>
      <c r="I656"/>
      <c r="J656"/>
    </row>
    <row r="657" spans="1:10" s="6" customFormat="1" x14ac:dyDescent="0.3">
      <c r="A657" s="2"/>
      <c r="B657"/>
      <c r="C657"/>
      <c r="D657"/>
      <c r="E657" s="2"/>
      <c r="F657"/>
      <c r="G657"/>
      <c r="H657"/>
      <c r="I657"/>
      <c r="J657"/>
    </row>
    <row r="658" spans="1:10" s="6" customFormat="1" x14ac:dyDescent="0.3">
      <c r="A658" s="2"/>
      <c r="B658"/>
      <c r="C658"/>
      <c r="D658"/>
      <c r="E658" s="2"/>
      <c r="F658"/>
      <c r="G658"/>
      <c r="H658"/>
      <c r="I658"/>
      <c r="J658"/>
    </row>
    <row r="659" spans="1:10" s="6" customFormat="1" x14ac:dyDescent="0.3">
      <c r="A659" s="2"/>
      <c r="B659"/>
      <c r="C659"/>
      <c r="D659"/>
      <c r="E659" s="2"/>
      <c r="F659"/>
      <c r="G659"/>
      <c r="H659"/>
      <c r="I659"/>
      <c r="J659"/>
    </row>
    <row r="660" spans="1:10" s="6" customFormat="1" x14ac:dyDescent="0.3">
      <c r="A660" s="2"/>
      <c r="B660"/>
      <c r="C660"/>
      <c r="D660"/>
      <c r="E660" s="2"/>
      <c r="F660"/>
      <c r="G660"/>
      <c r="H660"/>
      <c r="I660"/>
      <c r="J660"/>
    </row>
    <row r="661" spans="1:10" s="6" customFormat="1" x14ac:dyDescent="0.3">
      <c r="A661" s="2"/>
      <c r="B661"/>
      <c r="C661"/>
      <c r="D661"/>
      <c r="E661" s="2"/>
      <c r="F661"/>
      <c r="G661"/>
      <c r="H661"/>
      <c r="I661"/>
      <c r="J661"/>
    </row>
    <row r="662" spans="1:10" s="6" customFormat="1" x14ac:dyDescent="0.3">
      <c r="A662" s="2"/>
      <c r="B662"/>
      <c r="C662"/>
      <c r="D662"/>
      <c r="E662" s="2"/>
      <c r="F662"/>
      <c r="G662"/>
      <c r="H662"/>
      <c r="I662"/>
      <c r="J662"/>
    </row>
    <row r="663" spans="1:10" s="6" customFormat="1" x14ac:dyDescent="0.3">
      <c r="A663" s="2"/>
      <c r="B663"/>
      <c r="C663"/>
      <c r="D663"/>
      <c r="E663" s="2"/>
      <c r="F663"/>
      <c r="G663"/>
      <c r="H663"/>
      <c r="I663"/>
      <c r="J663"/>
    </row>
    <row r="664" spans="1:10" s="6" customFormat="1" x14ac:dyDescent="0.3">
      <c r="A664" s="2"/>
      <c r="B664"/>
      <c r="C664"/>
      <c r="D664"/>
      <c r="E664" s="2"/>
      <c r="F664"/>
      <c r="G664"/>
      <c r="H664"/>
      <c r="I664"/>
      <c r="J664"/>
    </row>
    <row r="665" spans="1:10" s="6" customFormat="1" x14ac:dyDescent="0.3">
      <c r="A665" s="2"/>
      <c r="B665"/>
      <c r="C665"/>
      <c r="D665"/>
      <c r="E665" s="2"/>
      <c r="F665"/>
      <c r="G665"/>
      <c r="H665"/>
      <c r="I665"/>
      <c r="J665"/>
    </row>
    <row r="666" spans="1:10" s="6" customFormat="1" x14ac:dyDescent="0.3">
      <c r="A666" s="2"/>
      <c r="B666"/>
      <c r="C666"/>
      <c r="D666"/>
      <c r="E666" s="2"/>
      <c r="F666"/>
      <c r="G666"/>
      <c r="H666"/>
      <c r="I666"/>
      <c r="J666"/>
    </row>
    <row r="667" spans="1:10" s="6" customFormat="1" x14ac:dyDescent="0.3">
      <c r="A667" s="2"/>
      <c r="B667"/>
      <c r="C667"/>
      <c r="D667"/>
      <c r="E667" s="2"/>
      <c r="F667"/>
      <c r="G667"/>
      <c r="H667"/>
      <c r="I667"/>
      <c r="J667"/>
    </row>
    <row r="668" spans="1:10" s="6" customFormat="1" x14ac:dyDescent="0.3">
      <c r="A668" s="2"/>
      <c r="B668"/>
      <c r="C668"/>
      <c r="D668"/>
      <c r="E668" s="2"/>
      <c r="F668"/>
      <c r="G668"/>
      <c r="H668"/>
      <c r="I668"/>
      <c r="J668"/>
    </row>
    <row r="669" spans="1:10" s="6" customFormat="1" x14ac:dyDescent="0.3">
      <c r="A669" s="2"/>
      <c r="B669"/>
      <c r="C669"/>
      <c r="D669"/>
      <c r="E669" s="2"/>
      <c r="F669"/>
      <c r="G669"/>
      <c r="H669"/>
      <c r="I669"/>
      <c r="J669"/>
    </row>
    <row r="670" spans="1:10" s="6" customFormat="1" x14ac:dyDescent="0.3">
      <c r="A670" s="2"/>
      <c r="B670"/>
      <c r="C670"/>
      <c r="D670"/>
      <c r="E670" s="2"/>
      <c r="F670"/>
      <c r="G670"/>
      <c r="H670"/>
      <c r="I670"/>
      <c r="J670"/>
    </row>
    <row r="671" spans="1:10" s="6" customFormat="1" x14ac:dyDescent="0.3">
      <c r="A671" s="2"/>
      <c r="B671"/>
      <c r="C671"/>
      <c r="D671"/>
      <c r="E671" s="2"/>
      <c r="F671"/>
      <c r="G671"/>
      <c r="H671"/>
      <c r="I671"/>
      <c r="J671"/>
    </row>
    <row r="672" spans="1:10" s="6" customFormat="1" x14ac:dyDescent="0.3">
      <c r="A672" s="2"/>
      <c r="B672"/>
      <c r="C672"/>
      <c r="D672"/>
      <c r="E672" s="2"/>
      <c r="F672"/>
      <c r="G672"/>
      <c r="H672"/>
      <c r="I672"/>
      <c r="J672"/>
    </row>
    <row r="673" spans="1:10" s="6" customFormat="1" x14ac:dyDescent="0.3">
      <c r="A673" s="2"/>
      <c r="B673"/>
      <c r="C673"/>
      <c r="D673"/>
      <c r="E673" s="2"/>
      <c r="F673"/>
      <c r="G673"/>
      <c r="H673"/>
      <c r="I673"/>
      <c r="J673"/>
    </row>
    <row r="674" spans="1:10" s="6" customFormat="1" x14ac:dyDescent="0.3">
      <c r="A674" s="2"/>
      <c r="B674"/>
      <c r="C674"/>
      <c r="D674"/>
      <c r="E674" s="2"/>
      <c r="F674"/>
      <c r="G674"/>
      <c r="H674"/>
      <c r="I674"/>
      <c r="J674"/>
    </row>
    <row r="675" spans="1:10" s="6" customFormat="1" x14ac:dyDescent="0.3">
      <c r="A675" s="2"/>
      <c r="B675"/>
      <c r="C675"/>
      <c r="D675"/>
      <c r="E675" s="2"/>
      <c r="F675"/>
      <c r="G675"/>
      <c r="H675"/>
      <c r="I675"/>
      <c r="J675"/>
    </row>
    <row r="676" spans="1:10" s="6" customFormat="1" x14ac:dyDescent="0.3">
      <c r="A676" s="2"/>
      <c r="B676"/>
      <c r="C676"/>
      <c r="D676"/>
      <c r="E676" s="2"/>
      <c r="F676"/>
      <c r="G676"/>
      <c r="H676"/>
      <c r="I676"/>
      <c r="J676"/>
    </row>
    <row r="677" spans="1:10" s="6" customFormat="1" x14ac:dyDescent="0.3">
      <c r="A677" s="2"/>
      <c r="B677"/>
      <c r="C677"/>
      <c r="D677"/>
      <c r="E677" s="2"/>
      <c r="F677"/>
      <c r="G677"/>
      <c r="H677"/>
      <c r="I677"/>
      <c r="J677"/>
    </row>
    <row r="678" spans="1:10" s="6" customFormat="1" x14ac:dyDescent="0.3">
      <c r="A678" s="2"/>
      <c r="B678"/>
      <c r="C678"/>
      <c r="D678"/>
      <c r="E678" s="2"/>
      <c r="F678"/>
      <c r="G678"/>
      <c r="H678"/>
      <c r="I678"/>
      <c r="J678"/>
    </row>
    <row r="679" spans="1:10" s="6" customFormat="1" x14ac:dyDescent="0.3">
      <c r="A679" s="2"/>
      <c r="B679"/>
      <c r="C679"/>
      <c r="D679"/>
      <c r="E679" s="2"/>
      <c r="F679"/>
      <c r="G679"/>
      <c r="H679"/>
      <c r="I679"/>
      <c r="J679"/>
    </row>
    <row r="680" spans="1:10" s="6" customFormat="1" x14ac:dyDescent="0.3">
      <c r="A680" s="2"/>
      <c r="B680"/>
      <c r="C680"/>
      <c r="D680"/>
      <c r="E680" s="2"/>
      <c r="F680"/>
      <c r="G680"/>
      <c r="H680"/>
      <c r="I680"/>
      <c r="J680"/>
    </row>
    <row r="681" spans="1:10" s="6" customFormat="1" x14ac:dyDescent="0.3">
      <c r="A681" s="2"/>
      <c r="B681"/>
      <c r="C681"/>
      <c r="D681"/>
      <c r="E681" s="2"/>
      <c r="F681"/>
      <c r="G681"/>
      <c r="H681"/>
      <c r="I681"/>
      <c r="J681"/>
    </row>
    <row r="682" spans="1:10" s="6" customFormat="1" x14ac:dyDescent="0.3">
      <c r="A682" s="2"/>
      <c r="B682"/>
      <c r="C682"/>
      <c r="D682"/>
      <c r="E682" s="2"/>
      <c r="F682"/>
      <c r="G682"/>
      <c r="H682"/>
      <c r="I682"/>
      <c r="J682"/>
    </row>
    <row r="683" spans="1:10" s="6" customFormat="1" x14ac:dyDescent="0.3">
      <c r="A683" s="2"/>
      <c r="B683"/>
      <c r="C683"/>
      <c r="D683"/>
      <c r="E683" s="2"/>
      <c r="F683"/>
      <c r="G683"/>
      <c r="H683"/>
      <c r="I683"/>
      <c r="J683"/>
    </row>
    <row r="684" spans="1:10" s="6" customFormat="1" x14ac:dyDescent="0.3">
      <c r="A684" s="2"/>
      <c r="B684"/>
      <c r="C684"/>
      <c r="D684"/>
      <c r="E684" s="2"/>
      <c r="F684"/>
      <c r="G684"/>
      <c r="H684"/>
      <c r="I684"/>
      <c r="J684"/>
    </row>
    <row r="685" spans="1:10" s="6" customFormat="1" x14ac:dyDescent="0.3">
      <c r="A685" s="2"/>
      <c r="B685"/>
      <c r="C685"/>
      <c r="D685"/>
      <c r="E685" s="2"/>
      <c r="F685"/>
      <c r="G685"/>
      <c r="H685"/>
      <c r="I685"/>
      <c r="J685"/>
    </row>
    <row r="686" spans="1:10" s="6" customFormat="1" x14ac:dyDescent="0.3">
      <c r="A686" s="2"/>
      <c r="B686"/>
      <c r="C686"/>
      <c r="D686"/>
      <c r="E686" s="2"/>
      <c r="F686"/>
      <c r="G686"/>
      <c r="H686"/>
      <c r="I686"/>
      <c r="J686"/>
    </row>
    <row r="687" spans="1:10" s="6" customFormat="1" x14ac:dyDescent="0.3">
      <c r="A687" s="2"/>
      <c r="B687"/>
      <c r="C687"/>
      <c r="D687"/>
      <c r="E687" s="2"/>
      <c r="F687"/>
      <c r="G687"/>
      <c r="H687"/>
      <c r="I687"/>
      <c r="J687"/>
    </row>
    <row r="688" spans="1:10" s="6" customFormat="1" x14ac:dyDescent="0.3">
      <c r="A688" s="2"/>
      <c r="B688"/>
      <c r="C688"/>
      <c r="D688"/>
      <c r="E688" s="2"/>
      <c r="F688"/>
      <c r="G688"/>
      <c r="H688"/>
      <c r="I688"/>
      <c r="J688"/>
    </row>
    <row r="689" spans="1:10" s="6" customFormat="1" x14ac:dyDescent="0.3">
      <c r="A689" s="2"/>
      <c r="B689"/>
      <c r="C689"/>
      <c r="D689"/>
      <c r="E689" s="2"/>
      <c r="F689"/>
      <c r="G689"/>
      <c r="H689"/>
      <c r="I689"/>
      <c r="J689"/>
    </row>
    <row r="690" spans="1:10" s="6" customFormat="1" x14ac:dyDescent="0.3">
      <c r="A690" s="2"/>
      <c r="B690"/>
      <c r="C690"/>
      <c r="D690"/>
      <c r="E690" s="2"/>
      <c r="F690"/>
      <c r="G690"/>
      <c r="H690"/>
      <c r="I690"/>
      <c r="J690"/>
    </row>
    <row r="691" spans="1:10" s="6" customFormat="1" x14ac:dyDescent="0.3">
      <c r="A691" s="2"/>
      <c r="B691"/>
      <c r="C691"/>
      <c r="D691"/>
      <c r="E691" s="2"/>
      <c r="F691"/>
      <c r="G691"/>
      <c r="H691"/>
      <c r="I691"/>
      <c r="J691"/>
    </row>
    <row r="692" spans="1:10" s="6" customFormat="1" x14ac:dyDescent="0.3">
      <c r="A692" s="2"/>
      <c r="B692"/>
      <c r="C692"/>
      <c r="D692"/>
      <c r="E692" s="2"/>
      <c r="F692"/>
      <c r="G692"/>
      <c r="H692"/>
      <c r="I692"/>
      <c r="J692"/>
    </row>
    <row r="693" spans="1:10" s="6" customFormat="1" x14ac:dyDescent="0.3">
      <c r="A693" s="2"/>
      <c r="B693"/>
      <c r="C693"/>
      <c r="D693"/>
      <c r="E693" s="2"/>
      <c r="F693"/>
      <c r="G693"/>
      <c r="H693"/>
      <c r="I693"/>
      <c r="J693"/>
    </row>
    <row r="694" spans="1:10" s="6" customFormat="1" x14ac:dyDescent="0.3">
      <c r="A694" s="2"/>
      <c r="B694"/>
      <c r="C694"/>
      <c r="D694"/>
      <c r="E694" s="2"/>
      <c r="F694"/>
      <c r="G694"/>
      <c r="H694"/>
      <c r="I694"/>
      <c r="J694"/>
    </row>
    <row r="695" spans="1:10" s="6" customFormat="1" x14ac:dyDescent="0.3">
      <c r="A695" s="2"/>
      <c r="B695"/>
      <c r="C695"/>
      <c r="D695"/>
      <c r="E695" s="2"/>
      <c r="F695"/>
      <c r="G695"/>
      <c r="H695"/>
      <c r="I695"/>
      <c r="J695"/>
    </row>
    <row r="696" spans="1:10" s="6" customFormat="1" x14ac:dyDescent="0.3">
      <c r="A696" s="2"/>
      <c r="B696"/>
      <c r="C696"/>
      <c r="D696"/>
      <c r="E696" s="2"/>
      <c r="F696"/>
      <c r="G696"/>
      <c r="H696"/>
      <c r="I696"/>
      <c r="J696"/>
    </row>
    <row r="697" spans="1:10" s="6" customFormat="1" x14ac:dyDescent="0.3">
      <c r="A697" s="2"/>
      <c r="B697"/>
      <c r="C697"/>
      <c r="D697"/>
      <c r="E697" s="2"/>
      <c r="F697"/>
      <c r="G697"/>
      <c r="H697"/>
      <c r="I697"/>
      <c r="J697"/>
    </row>
    <row r="698" spans="1:10" s="6" customFormat="1" x14ac:dyDescent="0.3">
      <c r="A698" s="2"/>
      <c r="B698"/>
      <c r="C698"/>
      <c r="D698"/>
      <c r="E698" s="2"/>
      <c r="F698"/>
      <c r="G698"/>
      <c r="H698"/>
      <c r="I698"/>
      <c r="J698"/>
    </row>
    <row r="699" spans="1:10" s="6" customFormat="1" x14ac:dyDescent="0.3">
      <c r="A699" s="2"/>
      <c r="B699"/>
      <c r="C699"/>
      <c r="D699"/>
      <c r="E699" s="2"/>
      <c r="F699"/>
      <c r="G699"/>
      <c r="H699"/>
      <c r="I699"/>
      <c r="J699"/>
    </row>
    <row r="700" spans="1:10" s="6" customFormat="1" x14ac:dyDescent="0.3">
      <c r="A700" s="2"/>
      <c r="B700"/>
      <c r="C700"/>
      <c r="D700"/>
      <c r="E700" s="2"/>
      <c r="F700"/>
      <c r="G700"/>
      <c r="H700"/>
      <c r="I700"/>
      <c r="J700"/>
    </row>
    <row r="701" spans="1:10" s="6" customFormat="1" x14ac:dyDescent="0.3">
      <c r="A701" s="2"/>
      <c r="B701"/>
      <c r="C701"/>
      <c r="D701"/>
      <c r="E701" s="2"/>
      <c r="F701"/>
      <c r="G701"/>
      <c r="H701"/>
      <c r="I701"/>
      <c r="J701"/>
    </row>
    <row r="702" spans="1:10" s="6" customFormat="1" x14ac:dyDescent="0.3">
      <c r="A702" s="2"/>
      <c r="B702"/>
      <c r="C702"/>
      <c r="D702"/>
      <c r="E702" s="2"/>
      <c r="F702"/>
      <c r="G702"/>
      <c r="H702"/>
      <c r="I702"/>
      <c r="J702"/>
    </row>
    <row r="703" spans="1:10" s="6" customFormat="1" x14ac:dyDescent="0.3">
      <c r="A703" s="2"/>
      <c r="B703"/>
      <c r="C703"/>
      <c r="D703"/>
      <c r="E703" s="2"/>
      <c r="F703"/>
      <c r="G703"/>
      <c r="H703"/>
      <c r="I703"/>
      <c r="J703"/>
    </row>
    <row r="704" spans="1:10" s="6" customFormat="1" x14ac:dyDescent="0.3">
      <c r="A704" s="2"/>
      <c r="B704"/>
      <c r="C704"/>
      <c r="D704"/>
      <c r="E704" s="2"/>
      <c r="F704"/>
      <c r="G704"/>
      <c r="H704"/>
      <c r="I704"/>
      <c r="J704"/>
    </row>
    <row r="705" spans="1:10" s="6" customFormat="1" x14ac:dyDescent="0.3">
      <c r="A705" s="2"/>
      <c r="B705"/>
      <c r="C705"/>
      <c r="D705"/>
      <c r="E705" s="2"/>
      <c r="F705"/>
      <c r="G705"/>
      <c r="H705"/>
      <c r="I705"/>
      <c r="J705"/>
    </row>
    <row r="706" spans="1:10" s="6" customFormat="1" x14ac:dyDescent="0.3">
      <c r="A706" s="2"/>
      <c r="B706"/>
      <c r="C706"/>
      <c r="D706"/>
      <c r="E706" s="2"/>
      <c r="F706"/>
      <c r="G706"/>
      <c r="H706"/>
      <c r="I706"/>
      <c r="J706"/>
    </row>
    <row r="707" spans="1:10" s="6" customFormat="1" x14ac:dyDescent="0.3">
      <c r="A707" s="2"/>
      <c r="B707"/>
      <c r="C707"/>
      <c r="D707"/>
      <c r="E707" s="2"/>
      <c r="F707"/>
      <c r="G707"/>
      <c r="H707"/>
      <c r="I707"/>
      <c r="J707"/>
    </row>
    <row r="708" spans="1:10" s="6" customFormat="1" x14ac:dyDescent="0.3">
      <c r="A708" s="2"/>
      <c r="B708"/>
      <c r="C708"/>
      <c r="D708"/>
      <c r="E708" s="2"/>
      <c r="F708"/>
      <c r="G708"/>
      <c r="H708"/>
      <c r="I708"/>
      <c r="J708"/>
    </row>
    <row r="709" spans="1:10" s="6" customFormat="1" x14ac:dyDescent="0.3">
      <c r="A709" s="2"/>
      <c r="B709"/>
      <c r="C709"/>
      <c r="D709"/>
      <c r="E709" s="2"/>
      <c r="F709"/>
      <c r="G709"/>
      <c r="H709"/>
      <c r="I709"/>
      <c r="J709"/>
    </row>
    <row r="710" spans="1:10" s="6" customFormat="1" x14ac:dyDescent="0.3">
      <c r="A710" s="2"/>
      <c r="B710"/>
      <c r="C710"/>
      <c r="D710"/>
      <c r="E710" s="2"/>
      <c r="F710"/>
      <c r="G710"/>
      <c r="H710"/>
      <c r="I710"/>
      <c r="J710"/>
    </row>
    <row r="711" spans="1:10" s="6" customFormat="1" x14ac:dyDescent="0.3">
      <c r="A711" s="2"/>
      <c r="B711"/>
      <c r="C711"/>
      <c r="D711"/>
      <c r="E711" s="2"/>
      <c r="F711"/>
      <c r="G711"/>
      <c r="H711"/>
      <c r="I711"/>
      <c r="J711"/>
    </row>
    <row r="712" spans="1:10" s="6" customFormat="1" x14ac:dyDescent="0.3">
      <c r="A712" s="2"/>
      <c r="B712"/>
      <c r="C712"/>
      <c r="D712"/>
      <c r="E712" s="2"/>
      <c r="F712"/>
      <c r="G712"/>
      <c r="H712"/>
      <c r="I712"/>
      <c r="J712"/>
    </row>
    <row r="713" spans="1:10" s="6" customFormat="1" x14ac:dyDescent="0.3">
      <c r="A713" s="2"/>
      <c r="B713"/>
      <c r="C713"/>
      <c r="D713"/>
      <c r="E713" s="2"/>
      <c r="F713"/>
      <c r="G713"/>
      <c r="H713"/>
      <c r="I713"/>
      <c r="J713"/>
    </row>
    <row r="714" spans="1:10" s="6" customFormat="1" x14ac:dyDescent="0.3">
      <c r="A714" s="2"/>
      <c r="B714"/>
      <c r="C714"/>
      <c r="D714"/>
      <c r="E714" s="2"/>
      <c r="F714"/>
      <c r="G714"/>
      <c r="H714"/>
      <c r="I714"/>
      <c r="J714"/>
    </row>
    <row r="715" spans="1:10" s="6" customFormat="1" x14ac:dyDescent="0.3">
      <c r="A715" s="2"/>
      <c r="B715"/>
      <c r="C715"/>
      <c r="D715"/>
      <c r="E715" s="2"/>
      <c r="F715"/>
      <c r="G715"/>
      <c r="H715"/>
      <c r="I715"/>
      <c r="J715"/>
    </row>
    <row r="716" spans="1:10" s="6" customFormat="1" x14ac:dyDescent="0.3">
      <c r="A716" s="2"/>
      <c r="B716"/>
      <c r="C716"/>
      <c r="D716"/>
      <c r="E716" s="2"/>
      <c r="F716"/>
      <c r="G716"/>
      <c r="H716"/>
      <c r="I716"/>
      <c r="J716"/>
    </row>
    <row r="717" spans="1:10" s="6" customFormat="1" x14ac:dyDescent="0.3">
      <c r="A717" s="2"/>
      <c r="B717"/>
      <c r="C717"/>
      <c r="D717"/>
      <c r="E717" s="2"/>
      <c r="F717"/>
      <c r="G717"/>
      <c r="H717"/>
      <c r="I717"/>
      <c r="J717"/>
    </row>
    <row r="718" spans="1:10" s="6" customFormat="1" x14ac:dyDescent="0.3">
      <c r="A718" s="2"/>
      <c r="B718"/>
      <c r="C718"/>
      <c r="D718"/>
      <c r="E718" s="2"/>
      <c r="F718"/>
      <c r="G718"/>
      <c r="H718"/>
      <c r="I718"/>
      <c r="J718"/>
    </row>
    <row r="719" spans="1:10" s="6" customFormat="1" x14ac:dyDescent="0.3">
      <c r="A719" s="2"/>
      <c r="B719"/>
      <c r="C719"/>
      <c r="D719"/>
      <c r="E719" s="2"/>
      <c r="F719"/>
      <c r="G719"/>
      <c r="H719"/>
      <c r="I719"/>
      <c r="J719"/>
    </row>
    <row r="720" spans="1:10" s="6" customFormat="1" x14ac:dyDescent="0.3">
      <c r="A720" s="2"/>
      <c r="B720"/>
      <c r="C720"/>
      <c r="D720"/>
      <c r="E720" s="2"/>
      <c r="F720"/>
      <c r="G720"/>
      <c r="H720"/>
      <c r="I720"/>
      <c r="J720"/>
    </row>
    <row r="721" spans="1:10" s="6" customFormat="1" x14ac:dyDescent="0.3">
      <c r="A721" s="2"/>
      <c r="B721"/>
      <c r="C721"/>
      <c r="D721"/>
      <c r="E721" s="2"/>
      <c r="F721"/>
      <c r="G721"/>
      <c r="H721"/>
      <c r="I721"/>
      <c r="J721"/>
    </row>
    <row r="722" spans="1:10" s="6" customFormat="1" x14ac:dyDescent="0.3">
      <c r="A722" s="2"/>
      <c r="B722"/>
      <c r="C722"/>
      <c r="D722"/>
      <c r="E722" s="2"/>
      <c r="F722"/>
      <c r="G722"/>
      <c r="H722"/>
      <c r="I722"/>
      <c r="J722"/>
    </row>
    <row r="723" spans="1:10" s="6" customFormat="1" x14ac:dyDescent="0.3">
      <c r="A723" s="2"/>
      <c r="B723"/>
      <c r="C723"/>
      <c r="D723"/>
      <c r="E723" s="2"/>
      <c r="F723"/>
      <c r="G723"/>
      <c r="H723"/>
      <c r="I723"/>
      <c r="J723"/>
    </row>
    <row r="724" spans="1:10" s="6" customFormat="1" x14ac:dyDescent="0.3">
      <c r="A724" s="2"/>
      <c r="B724"/>
      <c r="C724"/>
      <c r="D724"/>
      <c r="E724" s="2"/>
      <c r="F724"/>
      <c r="G724"/>
      <c r="H724"/>
      <c r="I724"/>
      <c r="J724"/>
    </row>
    <row r="725" spans="1:10" s="6" customFormat="1" x14ac:dyDescent="0.3">
      <c r="A725" s="2"/>
      <c r="B725"/>
      <c r="C725"/>
      <c r="D725"/>
      <c r="E725" s="2"/>
      <c r="F725"/>
      <c r="G725"/>
      <c r="H725"/>
      <c r="I725"/>
      <c r="J725"/>
    </row>
    <row r="726" spans="1:10" s="6" customFormat="1" x14ac:dyDescent="0.3">
      <c r="A726" s="2"/>
      <c r="B726"/>
      <c r="C726"/>
      <c r="D726"/>
      <c r="E726" s="2"/>
      <c r="F726"/>
      <c r="G726"/>
      <c r="H726"/>
      <c r="I726"/>
      <c r="J726"/>
    </row>
    <row r="727" spans="1:10" s="6" customFormat="1" x14ac:dyDescent="0.3">
      <c r="A727" s="2"/>
      <c r="B727"/>
      <c r="C727"/>
      <c r="D727"/>
      <c r="E727" s="2"/>
      <c r="F727"/>
      <c r="G727"/>
      <c r="H727"/>
      <c r="I727"/>
      <c r="J727"/>
    </row>
    <row r="728" spans="1:10" s="6" customFormat="1" x14ac:dyDescent="0.3">
      <c r="A728" s="2"/>
      <c r="B728"/>
      <c r="C728"/>
      <c r="D728"/>
      <c r="E728" s="2"/>
      <c r="F728"/>
      <c r="G728"/>
      <c r="H728"/>
      <c r="I728"/>
      <c r="J728"/>
    </row>
    <row r="729" spans="1:10" s="6" customFormat="1" x14ac:dyDescent="0.3">
      <c r="A729" s="2"/>
      <c r="B729"/>
      <c r="C729"/>
      <c r="D729"/>
      <c r="E729" s="2"/>
      <c r="F729"/>
      <c r="G729"/>
      <c r="H729"/>
      <c r="I729"/>
      <c r="J729"/>
    </row>
    <row r="730" spans="1:10" s="6" customFormat="1" x14ac:dyDescent="0.3">
      <c r="A730" s="2"/>
      <c r="B730"/>
      <c r="C730"/>
      <c r="D730"/>
      <c r="E730" s="2"/>
      <c r="F730"/>
      <c r="G730"/>
      <c r="H730"/>
      <c r="I730"/>
      <c r="J730"/>
    </row>
    <row r="731" spans="1:10" s="6" customFormat="1" x14ac:dyDescent="0.3">
      <c r="A731" s="2"/>
      <c r="B731"/>
      <c r="C731"/>
      <c r="D731"/>
      <c r="E731" s="2"/>
      <c r="F731"/>
      <c r="G731"/>
      <c r="H731"/>
      <c r="I731"/>
      <c r="J731"/>
    </row>
    <row r="732" spans="1:10" s="6" customFormat="1" x14ac:dyDescent="0.3">
      <c r="A732" s="2"/>
      <c r="B732"/>
      <c r="C732"/>
      <c r="D732"/>
      <c r="E732" s="2"/>
      <c r="F732"/>
      <c r="G732"/>
      <c r="H732"/>
      <c r="I732"/>
      <c r="J732"/>
    </row>
    <row r="733" spans="1:10" s="6" customFormat="1" x14ac:dyDescent="0.3">
      <c r="A733" s="2"/>
      <c r="B733"/>
      <c r="C733"/>
      <c r="D733"/>
      <c r="E733" s="2"/>
      <c r="F733"/>
      <c r="G733"/>
      <c r="H733"/>
      <c r="I733"/>
      <c r="J733"/>
    </row>
    <row r="734" spans="1:10" s="6" customFormat="1" x14ac:dyDescent="0.3">
      <c r="A734" s="2"/>
      <c r="B734"/>
      <c r="C734"/>
      <c r="D734"/>
      <c r="E734" s="2"/>
      <c r="F734"/>
      <c r="G734"/>
      <c r="H734"/>
      <c r="I734"/>
      <c r="J734"/>
    </row>
    <row r="735" spans="1:10" s="6" customFormat="1" x14ac:dyDescent="0.3">
      <c r="A735" s="2"/>
      <c r="B735"/>
      <c r="C735"/>
      <c r="D735"/>
      <c r="E735" s="2"/>
      <c r="F735"/>
      <c r="G735"/>
      <c r="H735"/>
      <c r="I735"/>
      <c r="J735"/>
    </row>
    <row r="736" spans="1:10" s="6" customFormat="1" x14ac:dyDescent="0.3">
      <c r="A736" s="2"/>
      <c r="B736"/>
      <c r="C736"/>
      <c r="D736"/>
      <c r="E736" s="2"/>
      <c r="F736"/>
      <c r="G736"/>
      <c r="H736"/>
      <c r="I736"/>
      <c r="J736"/>
    </row>
    <row r="737" spans="1:10" s="6" customFormat="1" x14ac:dyDescent="0.3">
      <c r="A737" s="2"/>
      <c r="B737"/>
      <c r="C737"/>
      <c r="D737"/>
      <c r="E737" s="2"/>
      <c r="F737"/>
      <c r="G737"/>
      <c r="H737"/>
      <c r="I737"/>
      <c r="J737"/>
    </row>
    <row r="738" spans="1:10" s="6" customFormat="1" x14ac:dyDescent="0.3">
      <c r="A738" s="2"/>
      <c r="B738"/>
      <c r="C738"/>
      <c r="D738"/>
      <c r="E738" s="2"/>
      <c r="F738"/>
      <c r="G738"/>
      <c r="H738"/>
      <c r="I738"/>
      <c r="J738"/>
    </row>
    <row r="739" spans="1:10" s="6" customFormat="1" x14ac:dyDescent="0.3">
      <c r="A739" s="2"/>
      <c r="B739"/>
      <c r="C739"/>
      <c r="D739"/>
      <c r="E739" s="2"/>
      <c r="F739"/>
      <c r="G739"/>
      <c r="H739"/>
      <c r="I739"/>
      <c r="J739"/>
    </row>
    <row r="740" spans="1:10" s="6" customFormat="1" x14ac:dyDescent="0.3">
      <c r="A740" s="2"/>
      <c r="B740"/>
      <c r="C740"/>
      <c r="D740"/>
      <c r="E740" s="2"/>
      <c r="F740"/>
      <c r="G740"/>
      <c r="H740"/>
      <c r="I740"/>
      <c r="J740"/>
    </row>
    <row r="741" spans="1:10" s="6" customFormat="1" x14ac:dyDescent="0.3">
      <c r="A741" s="2"/>
      <c r="B741"/>
      <c r="C741"/>
      <c r="D741"/>
      <c r="E741" s="2"/>
      <c r="F741"/>
      <c r="G741"/>
      <c r="H741"/>
      <c r="I741"/>
      <c r="J741"/>
    </row>
    <row r="742" spans="1:10" s="6" customFormat="1" x14ac:dyDescent="0.3">
      <c r="A742" s="2"/>
      <c r="B742"/>
      <c r="C742"/>
      <c r="D742"/>
      <c r="E742" s="2"/>
      <c r="F742"/>
      <c r="G742"/>
      <c r="H742"/>
      <c r="I742"/>
      <c r="J742"/>
    </row>
    <row r="743" spans="1:10" s="6" customFormat="1" x14ac:dyDescent="0.3">
      <c r="A743" s="2"/>
      <c r="B743"/>
      <c r="C743"/>
      <c r="D743"/>
      <c r="E743" s="2"/>
      <c r="F743"/>
      <c r="G743"/>
      <c r="H743"/>
      <c r="I743"/>
      <c r="J743"/>
    </row>
    <row r="744" spans="1:10" s="6" customFormat="1" x14ac:dyDescent="0.3">
      <c r="A744" s="2"/>
      <c r="B744"/>
      <c r="C744"/>
      <c r="D744"/>
      <c r="E744" s="2"/>
      <c r="F744"/>
      <c r="G744"/>
      <c r="H744"/>
      <c r="I744"/>
      <c r="J744"/>
    </row>
    <row r="745" spans="1:10" s="6" customFormat="1" x14ac:dyDescent="0.3">
      <c r="A745" s="2"/>
      <c r="B745"/>
      <c r="C745"/>
      <c r="D745"/>
      <c r="E745" s="2"/>
      <c r="F745"/>
      <c r="G745"/>
      <c r="H745"/>
      <c r="I745"/>
      <c r="J745"/>
    </row>
    <row r="746" spans="1:10" s="6" customFormat="1" x14ac:dyDescent="0.3">
      <c r="A746" s="2"/>
      <c r="B746"/>
      <c r="C746"/>
      <c r="D746"/>
      <c r="E746" s="2"/>
      <c r="F746"/>
      <c r="G746"/>
      <c r="H746"/>
      <c r="I746"/>
      <c r="J746"/>
    </row>
    <row r="747" spans="1:10" s="6" customFormat="1" x14ac:dyDescent="0.3">
      <c r="A747" s="2"/>
      <c r="B747"/>
      <c r="C747"/>
      <c r="D747"/>
      <c r="E747" s="2"/>
      <c r="F747"/>
      <c r="G747"/>
      <c r="H747"/>
      <c r="I747"/>
      <c r="J747"/>
    </row>
    <row r="748" spans="1:10" s="6" customFormat="1" x14ac:dyDescent="0.3">
      <c r="A748" s="2"/>
      <c r="B748"/>
      <c r="C748"/>
      <c r="D748"/>
      <c r="E748" s="2"/>
      <c r="F748"/>
      <c r="G748"/>
      <c r="H748"/>
      <c r="I748"/>
      <c r="J748"/>
    </row>
    <row r="749" spans="1:10" s="6" customFormat="1" x14ac:dyDescent="0.3">
      <c r="A749" s="2"/>
      <c r="B749"/>
      <c r="C749"/>
      <c r="D749"/>
      <c r="E749" s="2"/>
      <c r="F749"/>
      <c r="G749"/>
      <c r="H749"/>
      <c r="I749"/>
      <c r="J749"/>
    </row>
    <row r="750" spans="1:10" s="6" customFormat="1" x14ac:dyDescent="0.3">
      <c r="A750" s="2"/>
      <c r="B750"/>
      <c r="C750"/>
      <c r="D750"/>
      <c r="E750" s="2"/>
      <c r="F750"/>
      <c r="G750"/>
      <c r="H750"/>
      <c r="I750"/>
      <c r="J750"/>
    </row>
    <row r="751" spans="1:10" s="6" customFormat="1" x14ac:dyDescent="0.3">
      <c r="A751" s="2"/>
      <c r="B751"/>
      <c r="C751"/>
      <c r="D751"/>
      <c r="E751" s="2"/>
      <c r="F751"/>
      <c r="G751"/>
      <c r="H751"/>
      <c r="I751"/>
      <c r="J751"/>
    </row>
    <row r="752" spans="1:10" s="6" customFormat="1" x14ac:dyDescent="0.3">
      <c r="A752" s="2"/>
      <c r="B752"/>
      <c r="C752"/>
      <c r="D752"/>
      <c r="E752" s="2"/>
      <c r="F752"/>
      <c r="G752"/>
      <c r="H752"/>
      <c r="I752"/>
      <c r="J752"/>
    </row>
    <row r="753" spans="1:10" s="6" customFormat="1" x14ac:dyDescent="0.3">
      <c r="A753" s="2"/>
      <c r="B753"/>
      <c r="C753"/>
      <c r="D753"/>
      <c r="E753" s="2"/>
      <c r="F753"/>
      <c r="G753"/>
      <c r="H753"/>
      <c r="I753"/>
      <c r="J753"/>
    </row>
    <row r="754" spans="1:10" s="6" customFormat="1" x14ac:dyDescent="0.3">
      <c r="A754" s="2"/>
      <c r="B754"/>
      <c r="C754"/>
      <c r="D754"/>
      <c r="E754" s="2"/>
      <c r="F754"/>
      <c r="G754"/>
      <c r="H754"/>
      <c r="I754"/>
      <c r="J754"/>
    </row>
    <row r="755" spans="1:10" s="6" customFormat="1" x14ac:dyDescent="0.3">
      <c r="A755" s="2"/>
      <c r="B755"/>
      <c r="C755"/>
      <c r="D755"/>
      <c r="E755" s="2"/>
      <c r="F755"/>
      <c r="G755"/>
      <c r="H755"/>
      <c r="I755"/>
      <c r="J755"/>
    </row>
    <row r="756" spans="1:10" s="6" customFormat="1" x14ac:dyDescent="0.3">
      <c r="A756" s="2"/>
      <c r="B756"/>
      <c r="C756"/>
      <c r="D756"/>
      <c r="E756" s="2"/>
      <c r="F756"/>
      <c r="G756"/>
      <c r="H756"/>
      <c r="I756"/>
      <c r="J756"/>
    </row>
    <row r="757" spans="1:10" s="6" customFormat="1" x14ac:dyDescent="0.3">
      <c r="A757" s="2"/>
      <c r="B757"/>
      <c r="C757"/>
      <c r="D757"/>
      <c r="E757" s="2"/>
      <c r="F757"/>
      <c r="G757"/>
      <c r="H757"/>
      <c r="I757"/>
      <c r="J757"/>
    </row>
    <row r="758" spans="1:10" s="6" customFormat="1" x14ac:dyDescent="0.3">
      <c r="A758" s="2"/>
      <c r="B758"/>
      <c r="C758"/>
      <c r="D758"/>
      <c r="E758" s="2"/>
      <c r="F758"/>
      <c r="G758"/>
      <c r="H758"/>
      <c r="I758"/>
      <c r="J758"/>
    </row>
    <row r="759" spans="1:10" s="6" customFormat="1" x14ac:dyDescent="0.3">
      <c r="A759" s="2"/>
      <c r="B759"/>
      <c r="C759"/>
      <c r="D759"/>
      <c r="E759" s="2"/>
      <c r="F759"/>
      <c r="G759"/>
      <c r="H759"/>
      <c r="I759"/>
      <c r="J759"/>
    </row>
    <row r="760" spans="1:10" s="6" customFormat="1" x14ac:dyDescent="0.3">
      <c r="A760" s="2"/>
      <c r="B760"/>
      <c r="C760"/>
      <c r="D760"/>
      <c r="E760" s="2"/>
      <c r="F760"/>
      <c r="G760"/>
      <c r="H760"/>
      <c r="I760"/>
      <c r="J760"/>
    </row>
    <row r="761" spans="1:10" s="6" customFormat="1" x14ac:dyDescent="0.3">
      <c r="A761" s="2"/>
      <c r="B761"/>
      <c r="C761"/>
      <c r="D761"/>
      <c r="E761" s="2"/>
      <c r="F761"/>
      <c r="G761"/>
      <c r="H761"/>
      <c r="I761"/>
      <c r="J761"/>
    </row>
    <row r="762" spans="1:10" s="6" customFormat="1" x14ac:dyDescent="0.3">
      <c r="A762" s="2"/>
      <c r="B762"/>
      <c r="C762"/>
      <c r="D762"/>
      <c r="E762" s="2"/>
      <c r="F762"/>
      <c r="G762"/>
      <c r="H762"/>
      <c r="I762"/>
      <c r="J762"/>
    </row>
    <row r="763" spans="1:10" s="6" customFormat="1" x14ac:dyDescent="0.3">
      <c r="A763" s="2"/>
      <c r="B763"/>
      <c r="C763"/>
      <c r="D763"/>
      <c r="E763" s="2"/>
      <c r="F763"/>
      <c r="G763"/>
      <c r="H763"/>
      <c r="I763"/>
      <c r="J763"/>
    </row>
    <row r="764" spans="1:10" s="6" customFormat="1" x14ac:dyDescent="0.3">
      <c r="A764" s="2"/>
      <c r="B764"/>
      <c r="C764"/>
      <c r="D764"/>
      <c r="E764" s="2"/>
      <c r="F764"/>
      <c r="G764"/>
      <c r="H764"/>
      <c r="I764"/>
      <c r="J764"/>
    </row>
    <row r="765" spans="1:10" s="6" customFormat="1" x14ac:dyDescent="0.3">
      <c r="A765" s="2"/>
      <c r="B765"/>
      <c r="C765"/>
      <c r="D765"/>
      <c r="E765" s="2"/>
      <c r="F765"/>
      <c r="G765"/>
      <c r="H765"/>
      <c r="I765"/>
      <c r="J765"/>
    </row>
    <row r="766" spans="1:10" s="6" customFormat="1" x14ac:dyDescent="0.3">
      <c r="A766" s="2"/>
      <c r="B766"/>
      <c r="C766"/>
      <c r="D766"/>
      <c r="E766" s="2"/>
      <c r="F766"/>
      <c r="G766"/>
      <c r="H766"/>
      <c r="I766"/>
      <c r="J766"/>
    </row>
    <row r="767" spans="1:10" s="6" customFormat="1" x14ac:dyDescent="0.3">
      <c r="A767" s="2"/>
      <c r="B767"/>
      <c r="C767"/>
      <c r="D767"/>
      <c r="E767" s="2"/>
      <c r="F767"/>
      <c r="G767"/>
      <c r="H767"/>
      <c r="I767"/>
      <c r="J767"/>
    </row>
    <row r="768" spans="1:10" s="6" customFormat="1" x14ac:dyDescent="0.3">
      <c r="A768" s="2"/>
      <c r="B768"/>
      <c r="C768"/>
      <c r="D768"/>
      <c r="E768" s="2"/>
      <c r="F768"/>
      <c r="G768"/>
      <c r="H768"/>
      <c r="I768"/>
      <c r="J768"/>
    </row>
    <row r="769" spans="1:10" s="6" customFormat="1" x14ac:dyDescent="0.3">
      <c r="A769" s="2"/>
      <c r="B769"/>
      <c r="C769"/>
      <c r="D769"/>
      <c r="E769" s="2"/>
      <c r="F769"/>
      <c r="G769"/>
      <c r="H769"/>
      <c r="I769"/>
      <c r="J769"/>
    </row>
    <row r="770" spans="1:10" s="6" customFormat="1" x14ac:dyDescent="0.3">
      <c r="A770" s="2"/>
      <c r="B770"/>
      <c r="C770"/>
      <c r="D770"/>
      <c r="E770" s="2"/>
      <c r="F770"/>
      <c r="G770"/>
      <c r="H770"/>
      <c r="I770"/>
      <c r="J770"/>
    </row>
    <row r="771" spans="1:10" s="6" customFormat="1" x14ac:dyDescent="0.3">
      <c r="A771" s="2"/>
      <c r="B771"/>
      <c r="C771"/>
      <c r="D771"/>
      <c r="E771" s="2"/>
      <c r="F771"/>
      <c r="G771"/>
      <c r="H771"/>
      <c r="I771"/>
      <c r="J771"/>
    </row>
    <row r="772" spans="1:10" s="6" customFormat="1" x14ac:dyDescent="0.3">
      <c r="A772" s="2"/>
      <c r="B772"/>
      <c r="C772"/>
      <c r="D772"/>
      <c r="E772" s="2"/>
      <c r="F772"/>
      <c r="G772"/>
      <c r="H772"/>
      <c r="I772"/>
      <c r="J772"/>
    </row>
    <row r="773" spans="1:10" s="6" customFormat="1" x14ac:dyDescent="0.3">
      <c r="A773" s="2"/>
      <c r="B773"/>
      <c r="C773"/>
      <c r="D773"/>
      <c r="E773" s="2"/>
      <c r="F773"/>
      <c r="G773"/>
      <c r="H773"/>
      <c r="I773"/>
      <c r="J773"/>
    </row>
    <row r="774" spans="1:10" s="6" customFormat="1" x14ac:dyDescent="0.3">
      <c r="A774" s="2"/>
      <c r="B774"/>
      <c r="C774"/>
      <c r="D774"/>
      <c r="E774" s="2"/>
      <c r="F774"/>
      <c r="G774"/>
      <c r="H774"/>
      <c r="I774"/>
      <c r="J774"/>
    </row>
    <row r="775" spans="1:10" s="6" customFormat="1" x14ac:dyDescent="0.3">
      <c r="A775" s="2"/>
      <c r="B775"/>
      <c r="C775"/>
      <c r="D775"/>
      <c r="E775" s="2"/>
      <c r="F775"/>
      <c r="G775"/>
      <c r="H775"/>
      <c r="I775"/>
      <c r="J775"/>
    </row>
    <row r="776" spans="1:10" s="6" customFormat="1" x14ac:dyDescent="0.3">
      <c r="A776" s="2"/>
      <c r="B776"/>
      <c r="C776"/>
      <c r="D776"/>
      <c r="E776" s="2"/>
      <c r="F776"/>
      <c r="G776"/>
      <c r="H776"/>
      <c r="I776"/>
      <c r="J776"/>
    </row>
    <row r="777" spans="1:10" s="6" customFormat="1" x14ac:dyDescent="0.3">
      <c r="A777" s="2"/>
      <c r="B777"/>
      <c r="C777"/>
      <c r="D777"/>
      <c r="E777" s="2"/>
      <c r="F777"/>
      <c r="G777"/>
      <c r="H777"/>
      <c r="I777"/>
      <c r="J777"/>
    </row>
    <row r="778" spans="1:10" s="6" customFormat="1" x14ac:dyDescent="0.3">
      <c r="A778" s="2"/>
      <c r="B778"/>
      <c r="C778"/>
      <c r="D778"/>
      <c r="E778" s="2"/>
      <c r="F778"/>
      <c r="G778"/>
      <c r="H778"/>
      <c r="I778"/>
      <c r="J778"/>
    </row>
    <row r="779" spans="1:10" s="6" customFormat="1" x14ac:dyDescent="0.3">
      <c r="A779" s="2"/>
      <c r="B779"/>
      <c r="C779"/>
      <c r="D779"/>
      <c r="E779" s="2"/>
      <c r="F779"/>
      <c r="G779"/>
      <c r="H779"/>
      <c r="I779"/>
      <c r="J779"/>
    </row>
    <row r="780" spans="1:10" s="6" customFormat="1" x14ac:dyDescent="0.3">
      <c r="A780" s="2"/>
      <c r="B780"/>
      <c r="C780"/>
      <c r="D780"/>
      <c r="E780" s="2"/>
      <c r="F780"/>
      <c r="G780"/>
      <c r="H780"/>
      <c r="I780"/>
      <c r="J780"/>
    </row>
    <row r="781" spans="1:10" s="6" customFormat="1" x14ac:dyDescent="0.3">
      <c r="A781" s="2"/>
      <c r="B781"/>
      <c r="C781"/>
      <c r="D781"/>
      <c r="E781" s="2"/>
      <c r="F781"/>
      <c r="G781"/>
      <c r="H781"/>
      <c r="I781"/>
      <c r="J781"/>
    </row>
    <row r="782" spans="1:10" s="6" customFormat="1" x14ac:dyDescent="0.3">
      <c r="A782" s="2"/>
      <c r="B782"/>
      <c r="C782"/>
      <c r="D782"/>
      <c r="E782" s="2"/>
      <c r="F782"/>
      <c r="G782"/>
      <c r="H782"/>
      <c r="I782"/>
      <c r="J782"/>
    </row>
    <row r="783" spans="1:10" s="6" customFormat="1" x14ac:dyDescent="0.3">
      <c r="A783" s="2"/>
      <c r="B783"/>
      <c r="C783"/>
      <c r="D783"/>
      <c r="E783" s="2"/>
      <c r="F783"/>
      <c r="G783"/>
      <c r="H783"/>
      <c r="I783"/>
      <c r="J783"/>
    </row>
    <row r="784" spans="1:10" s="6" customFormat="1" x14ac:dyDescent="0.3">
      <c r="A784" s="2"/>
      <c r="B784"/>
      <c r="C784"/>
      <c r="D784"/>
      <c r="E784" s="2"/>
      <c r="F784"/>
      <c r="G784"/>
      <c r="H784"/>
      <c r="I784"/>
      <c r="J784"/>
    </row>
    <row r="785" spans="1:10" s="6" customFormat="1" x14ac:dyDescent="0.3">
      <c r="A785" s="2"/>
      <c r="B785"/>
      <c r="C785"/>
      <c r="D785"/>
      <c r="E785" s="2"/>
      <c r="F785"/>
      <c r="G785"/>
      <c r="H785"/>
      <c r="I785"/>
      <c r="J785"/>
    </row>
    <row r="786" spans="1:10" s="6" customFormat="1" x14ac:dyDescent="0.3">
      <c r="A786" s="2"/>
      <c r="B786"/>
      <c r="C786"/>
      <c r="D786"/>
      <c r="E786" s="2"/>
      <c r="F786"/>
      <c r="G786"/>
      <c r="H786"/>
      <c r="I786"/>
      <c r="J786"/>
    </row>
    <row r="787" spans="1:10" s="6" customFormat="1" x14ac:dyDescent="0.3">
      <c r="A787" s="2"/>
      <c r="B787"/>
      <c r="C787"/>
      <c r="D787"/>
      <c r="E787" s="2"/>
      <c r="F787"/>
      <c r="G787"/>
      <c r="H787"/>
      <c r="I787"/>
      <c r="J787"/>
    </row>
    <row r="788" spans="1:10" s="6" customFormat="1" x14ac:dyDescent="0.3">
      <c r="A788" s="2"/>
      <c r="B788"/>
      <c r="C788"/>
      <c r="D788"/>
      <c r="E788" s="2"/>
      <c r="F788"/>
      <c r="G788"/>
      <c r="H788"/>
      <c r="I788"/>
      <c r="J788"/>
    </row>
    <row r="789" spans="1:10" s="6" customFormat="1" x14ac:dyDescent="0.3">
      <c r="A789" s="2"/>
      <c r="B789"/>
      <c r="C789"/>
      <c r="D789"/>
      <c r="E789" s="2"/>
      <c r="F789"/>
      <c r="G789"/>
      <c r="H789"/>
      <c r="I789"/>
      <c r="J789"/>
    </row>
    <row r="790" spans="1:10" s="6" customFormat="1" x14ac:dyDescent="0.3">
      <c r="A790" s="2"/>
      <c r="B790"/>
      <c r="C790"/>
      <c r="D790"/>
      <c r="E790" s="2"/>
      <c r="F790"/>
      <c r="G790"/>
      <c r="H790"/>
      <c r="I790"/>
      <c r="J790"/>
    </row>
    <row r="791" spans="1:10" s="6" customFormat="1" x14ac:dyDescent="0.3">
      <c r="A791" s="2"/>
      <c r="B791"/>
      <c r="C791"/>
      <c r="D791"/>
      <c r="E791" s="2"/>
      <c r="F791"/>
      <c r="G791"/>
      <c r="H791"/>
      <c r="I791"/>
      <c r="J791"/>
    </row>
    <row r="792" spans="1:10" s="6" customFormat="1" x14ac:dyDescent="0.3">
      <c r="A792" s="2"/>
      <c r="B792"/>
      <c r="C792"/>
      <c r="D792"/>
      <c r="E792" s="2"/>
      <c r="F792"/>
      <c r="G792"/>
      <c r="H792"/>
      <c r="I792"/>
      <c r="J792"/>
    </row>
    <row r="793" spans="1:10" s="6" customFormat="1" x14ac:dyDescent="0.3">
      <c r="A793" s="2"/>
      <c r="B793"/>
      <c r="C793"/>
      <c r="D793"/>
      <c r="E793" s="2"/>
      <c r="F793"/>
      <c r="G793"/>
      <c r="H793"/>
      <c r="I793"/>
      <c r="J793"/>
    </row>
    <row r="794" spans="1:10" s="6" customFormat="1" x14ac:dyDescent="0.3">
      <c r="A794" s="2"/>
      <c r="B794"/>
      <c r="C794"/>
      <c r="D794"/>
      <c r="E794" s="2"/>
      <c r="F794"/>
      <c r="G794"/>
      <c r="H794"/>
      <c r="I794"/>
      <c r="J794"/>
    </row>
    <row r="795" spans="1:10" s="6" customFormat="1" x14ac:dyDescent="0.3">
      <c r="A795" s="2"/>
      <c r="B795"/>
      <c r="C795"/>
      <c r="D795"/>
      <c r="E795" s="2"/>
      <c r="F795"/>
      <c r="G795"/>
      <c r="H795"/>
      <c r="I795"/>
      <c r="J795"/>
    </row>
    <row r="796" spans="1:10" s="6" customFormat="1" x14ac:dyDescent="0.3">
      <c r="A796" s="2"/>
      <c r="B796"/>
      <c r="C796"/>
      <c r="D796"/>
      <c r="E796" s="2"/>
      <c r="F796"/>
      <c r="G796"/>
      <c r="H796"/>
      <c r="I796"/>
      <c r="J796"/>
    </row>
    <row r="797" spans="1:10" s="6" customFormat="1" x14ac:dyDescent="0.3">
      <c r="A797" s="2"/>
      <c r="B797"/>
      <c r="C797"/>
      <c r="D797"/>
      <c r="E797" s="2"/>
      <c r="F797"/>
      <c r="G797"/>
      <c r="H797"/>
      <c r="I797"/>
      <c r="J797"/>
    </row>
    <row r="798" spans="1:10" s="6" customFormat="1" x14ac:dyDescent="0.3">
      <c r="A798" s="2"/>
      <c r="B798"/>
      <c r="C798"/>
      <c r="D798"/>
      <c r="E798" s="2"/>
      <c r="F798"/>
      <c r="G798"/>
      <c r="H798"/>
      <c r="I798"/>
      <c r="J798"/>
    </row>
    <row r="799" spans="1:10" s="6" customFormat="1" x14ac:dyDescent="0.3">
      <c r="A799" s="2"/>
      <c r="B799"/>
      <c r="C799"/>
      <c r="D799"/>
      <c r="E799" s="2"/>
      <c r="F799"/>
      <c r="G799"/>
      <c r="H799"/>
      <c r="I799"/>
      <c r="J799"/>
    </row>
    <row r="800" spans="1:10" s="6" customFormat="1" x14ac:dyDescent="0.3">
      <c r="A800" s="2"/>
      <c r="B800"/>
      <c r="C800"/>
      <c r="D800"/>
      <c r="E800" s="2"/>
      <c r="F800"/>
      <c r="G800"/>
      <c r="H800"/>
      <c r="I800"/>
      <c r="J800"/>
    </row>
    <row r="801" spans="1:10" s="6" customFormat="1" x14ac:dyDescent="0.3">
      <c r="A801" s="2"/>
      <c r="B801"/>
      <c r="C801"/>
      <c r="D801"/>
      <c r="E801" s="2"/>
      <c r="F801"/>
      <c r="G801"/>
      <c r="H801"/>
      <c r="I801"/>
      <c r="J801"/>
    </row>
    <row r="802" spans="1:10" s="6" customFormat="1" x14ac:dyDescent="0.3">
      <c r="A802" s="2"/>
      <c r="B802"/>
      <c r="C802"/>
      <c r="D802"/>
      <c r="E802" s="2"/>
      <c r="F802"/>
      <c r="G802"/>
      <c r="H802"/>
      <c r="I802"/>
      <c r="J802"/>
    </row>
    <row r="803" spans="1:10" s="6" customFormat="1" x14ac:dyDescent="0.3">
      <c r="A803" s="2"/>
      <c r="B803"/>
      <c r="C803"/>
      <c r="D803"/>
      <c r="E803" s="2"/>
      <c r="F803"/>
      <c r="G803"/>
      <c r="H803"/>
      <c r="I803"/>
      <c r="J803"/>
    </row>
    <row r="804" spans="1:10" s="6" customFormat="1" x14ac:dyDescent="0.3">
      <c r="A804" s="2"/>
      <c r="B804"/>
      <c r="C804"/>
      <c r="D804"/>
      <c r="E804" s="2"/>
      <c r="F804"/>
      <c r="G804"/>
      <c r="H804"/>
      <c r="I804"/>
      <c r="J804"/>
    </row>
    <row r="805" spans="1:10" s="6" customFormat="1" x14ac:dyDescent="0.3">
      <c r="A805" s="2"/>
      <c r="B805"/>
      <c r="C805"/>
      <c r="D805"/>
      <c r="E805" s="2"/>
      <c r="F805"/>
      <c r="G805"/>
      <c r="H805"/>
      <c r="I805"/>
      <c r="J805"/>
    </row>
    <row r="806" spans="1:10" s="6" customFormat="1" x14ac:dyDescent="0.3">
      <c r="A806" s="2"/>
      <c r="B806"/>
      <c r="C806"/>
      <c r="D806"/>
      <c r="E806" s="2"/>
      <c r="F806"/>
      <c r="G806"/>
      <c r="H806"/>
      <c r="I806"/>
      <c r="J806"/>
    </row>
    <row r="807" spans="1:10" s="6" customFormat="1" x14ac:dyDescent="0.3">
      <c r="A807" s="2"/>
      <c r="B807"/>
      <c r="C807"/>
      <c r="D807"/>
      <c r="E807" s="2"/>
      <c r="F807"/>
      <c r="G807"/>
      <c r="H807"/>
      <c r="I807"/>
      <c r="J807"/>
    </row>
    <row r="808" spans="1:10" s="6" customFormat="1" x14ac:dyDescent="0.3">
      <c r="A808" s="2"/>
      <c r="B808"/>
      <c r="C808"/>
      <c r="D808"/>
      <c r="E808" s="2"/>
      <c r="F808"/>
      <c r="G808"/>
      <c r="H808"/>
      <c r="I808"/>
      <c r="J808"/>
    </row>
    <row r="809" spans="1:10" s="6" customFormat="1" x14ac:dyDescent="0.3">
      <c r="A809" s="2"/>
      <c r="B809"/>
      <c r="C809"/>
      <c r="D809"/>
      <c r="E809" s="2"/>
      <c r="F809"/>
      <c r="G809"/>
      <c r="H809"/>
      <c r="I809"/>
      <c r="J809"/>
    </row>
    <row r="810" spans="1:10" s="6" customFormat="1" x14ac:dyDescent="0.3">
      <c r="A810" s="2"/>
      <c r="B810"/>
      <c r="C810"/>
      <c r="D810"/>
      <c r="E810" s="2"/>
      <c r="F810"/>
      <c r="G810"/>
      <c r="H810"/>
      <c r="I810"/>
      <c r="J810"/>
    </row>
    <row r="811" spans="1:10" s="6" customFormat="1" x14ac:dyDescent="0.3">
      <c r="A811" s="2"/>
      <c r="B811"/>
      <c r="C811"/>
      <c r="D811"/>
      <c r="E811" s="2"/>
      <c r="F811"/>
      <c r="G811"/>
      <c r="H811"/>
      <c r="I811"/>
      <c r="J811"/>
    </row>
    <row r="812" spans="1:10" s="6" customFormat="1" x14ac:dyDescent="0.3">
      <c r="A812" s="2"/>
      <c r="B812"/>
      <c r="C812"/>
      <c r="D812"/>
      <c r="E812" s="2"/>
      <c r="F812"/>
      <c r="G812"/>
      <c r="H812"/>
      <c r="I812"/>
      <c r="J812"/>
    </row>
    <row r="813" spans="1:10" s="6" customFormat="1" x14ac:dyDescent="0.3">
      <c r="A813" s="2"/>
      <c r="B813"/>
      <c r="C813"/>
      <c r="D813"/>
      <c r="E813" s="2"/>
      <c r="F813"/>
      <c r="G813"/>
      <c r="H813"/>
      <c r="I813"/>
      <c r="J813"/>
    </row>
    <row r="814" spans="1:10" s="6" customFormat="1" x14ac:dyDescent="0.3">
      <c r="A814" s="2"/>
      <c r="B814"/>
      <c r="C814"/>
      <c r="D814"/>
      <c r="E814" s="2"/>
      <c r="F814"/>
      <c r="G814"/>
      <c r="H814"/>
      <c r="I814"/>
      <c r="J814"/>
    </row>
    <row r="815" spans="1:10" s="6" customFormat="1" x14ac:dyDescent="0.3">
      <c r="A815" s="2"/>
      <c r="B815"/>
      <c r="C815"/>
      <c r="D815"/>
      <c r="E815" s="2"/>
      <c r="F815"/>
      <c r="G815"/>
      <c r="H815"/>
      <c r="I815"/>
      <c r="J815"/>
    </row>
    <row r="816" spans="1:10" s="6" customFormat="1" x14ac:dyDescent="0.3">
      <c r="A816" s="2"/>
      <c r="B816"/>
      <c r="C816"/>
      <c r="D816"/>
      <c r="E816" s="2"/>
      <c r="F816"/>
      <c r="G816"/>
      <c r="H816"/>
      <c r="I816"/>
      <c r="J816"/>
    </row>
    <row r="817" spans="1:10" s="6" customFormat="1" x14ac:dyDescent="0.3">
      <c r="A817" s="2"/>
      <c r="B817"/>
      <c r="C817"/>
      <c r="D817"/>
      <c r="E817" s="2"/>
      <c r="F817"/>
      <c r="G817"/>
      <c r="H817"/>
      <c r="I817"/>
      <c r="J817"/>
    </row>
    <row r="818" spans="1:10" s="6" customFormat="1" x14ac:dyDescent="0.3">
      <c r="A818" s="2"/>
      <c r="B818"/>
      <c r="C818"/>
      <c r="D818"/>
      <c r="E818" s="2"/>
      <c r="F818"/>
      <c r="G818"/>
      <c r="H818"/>
      <c r="I818"/>
      <c r="J818"/>
    </row>
    <row r="819" spans="1:10" s="6" customFormat="1" x14ac:dyDescent="0.3">
      <c r="A819" s="2"/>
      <c r="B819"/>
      <c r="C819"/>
      <c r="D819"/>
      <c r="E819" s="2"/>
      <c r="F819"/>
      <c r="G819"/>
      <c r="H819"/>
      <c r="I819"/>
      <c r="J819"/>
    </row>
    <row r="820" spans="1:10" s="6" customFormat="1" x14ac:dyDescent="0.3">
      <c r="A820" s="2"/>
      <c r="B820"/>
      <c r="C820"/>
      <c r="D820"/>
      <c r="E820" s="2"/>
      <c r="F820"/>
      <c r="G820"/>
      <c r="H820"/>
      <c r="I820"/>
      <c r="J820"/>
    </row>
    <row r="821" spans="1:10" s="6" customFormat="1" x14ac:dyDescent="0.3">
      <c r="A821" s="2"/>
      <c r="B821"/>
      <c r="C821"/>
      <c r="D821"/>
      <c r="E821" s="2"/>
      <c r="F821"/>
      <c r="G821"/>
      <c r="H821"/>
      <c r="I821"/>
      <c r="J821"/>
    </row>
    <row r="822" spans="1:10" s="6" customFormat="1" x14ac:dyDescent="0.3">
      <c r="A822" s="2"/>
      <c r="B822"/>
      <c r="C822"/>
      <c r="D822"/>
      <c r="E822" s="2"/>
      <c r="F822"/>
      <c r="G822"/>
      <c r="H822"/>
      <c r="I822"/>
      <c r="J822"/>
    </row>
    <row r="823" spans="1:10" s="6" customFormat="1" x14ac:dyDescent="0.3">
      <c r="A823" s="2"/>
      <c r="B823"/>
      <c r="C823"/>
      <c r="D823"/>
      <c r="E823" s="2"/>
      <c r="F823"/>
      <c r="G823"/>
      <c r="H823"/>
      <c r="I823"/>
      <c r="J823"/>
    </row>
    <row r="824" spans="1:10" s="6" customFormat="1" x14ac:dyDescent="0.3">
      <c r="A824" s="2"/>
      <c r="B824"/>
      <c r="C824"/>
      <c r="D824"/>
      <c r="E824" s="2"/>
      <c r="F824"/>
      <c r="G824"/>
      <c r="H824"/>
      <c r="I824"/>
      <c r="J824"/>
    </row>
    <row r="825" spans="1:10" s="6" customFormat="1" x14ac:dyDescent="0.3">
      <c r="A825" s="2"/>
      <c r="B825"/>
      <c r="C825"/>
      <c r="D825"/>
      <c r="E825" s="2"/>
      <c r="F825"/>
      <c r="G825"/>
      <c r="H825"/>
      <c r="I825"/>
      <c r="J825"/>
    </row>
    <row r="826" spans="1:10" s="6" customFormat="1" x14ac:dyDescent="0.3">
      <c r="A826" s="2"/>
      <c r="B826"/>
      <c r="C826"/>
      <c r="D826"/>
      <c r="E826" s="2"/>
      <c r="F826"/>
      <c r="G826"/>
      <c r="H826"/>
      <c r="I826"/>
      <c r="J826"/>
    </row>
    <row r="827" spans="1:10" s="6" customFormat="1" x14ac:dyDescent="0.3">
      <c r="A827" s="2"/>
      <c r="B827"/>
      <c r="C827"/>
      <c r="D827"/>
      <c r="E827" s="2"/>
      <c r="F827"/>
      <c r="G827"/>
      <c r="H827"/>
      <c r="I827"/>
      <c r="J827"/>
    </row>
    <row r="828" spans="1:10" s="6" customFormat="1" x14ac:dyDescent="0.3">
      <c r="A828" s="2"/>
      <c r="B828"/>
      <c r="C828"/>
      <c r="D828"/>
      <c r="E828" s="2"/>
      <c r="F828"/>
      <c r="G828"/>
      <c r="H828"/>
      <c r="I828"/>
      <c r="J828"/>
    </row>
    <row r="829" spans="1:10" s="6" customFormat="1" x14ac:dyDescent="0.3">
      <c r="A829" s="2"/>
      <c r="B829"/>
      <c r="C829"/>
      <c r="D829"/>
      <c r="E829" s="2"/>
      <c r="F829"/>
      <c r="G829"/>
      <c r="H829"/>
      <c r="I829"/>
      <c r="J829"/>
    </row>
    <row r="830" spans="1:10" s="6" customFormat="1" x14ac:dyDescent="0.3">
      <c r="A830" s="2"/>
      <c r="B830"/>
      <c r="C830"/>
      <c r="D830"/>
      <c r="E830" s="2"/>
      <c r="F830"/>
      <c r="G830"/>
      <c r="H830"/>
      <c r="I830"/>
      <c r="J830"/>
    </row>
    <row r="831" spans="1:10" s="6" customFormat="1" x14ac:dyDescent="0.3">
      <c r="A831" s="2"/>
      <c r="B831"/>
      <c r="C831"/>
      <c r="D831"/>
      <c r="E831" s="2"/>
      <c r="F831"/>
      <c r="G831"/>
      <c r="H831"/>
      <c r="I831"/>
      <c r="J831"/>
    </row>
    <row r="832" spans="1:10" s="6" customFormat="1" x14ac:dyDescent="0.3">
      <c r="A832" s="2"/>
      <c r="B832"/>
      <c r="C832"/>
      <c r="D832"/>
      <c r="E832" s="2"/>
      <c r="F832"/>
      <c r="G832"/>
      <c r="H832"/>
      <c r="I832"/>
      <c r="J832"/>
    </row>
    <row r="833" spans="1:10" s="6" customFormat="1" x14ac:dyDescent="0.3">
      <c r="A833" s="2"/>
      <c r="B833"/>
      <c r="C833"/>
      <c r="D833"/>
      <c r="E833" s="2"/>
      <c r="F833"/>
      <c r="G833"/>
      <c r="H833"/>
      <c r="I833"/>
      <c r="J833"/>
    </row>
    <row r="834" spans="1:10" s="6" customFormat="1" x14ac:dyDescent="0.3">
      <c r="A834" s="2"/>
      <c r="B834"/>
      <c r="C834"/>
      <c r="D834"/>
      <c r="E834" s="2"/>
      <c r="F834"/>
      <c r="G834"/>
      <c r="H834"/>
      <c r="I834"/>
      <c r="J834"/>
    </row>
    <row r="835" spans="1:10" s="6" customFormat="1" x14ac:dyDescent="0.3">
      <c r="A835" s="2"/>
      <c r="B835"/>
      <c r="C835"/>
      <c r="D835"/>
      <c r="E835" s="2"/>
      <c r="F835"/>
      <c r="G835"/>
      <c r="H835"/>
      <c r="I835"/>
      <c r="J835"/>
    </row>
    <row r="836" spans="1:10" s="6" customFormat="1" x14ac:dyDescent="0.3">
      <c r="A836" s="2"/>
      <c r="B836"/>
      <c r="C836"/>
      <c r="D836"/>
      <c r="E836" s="2"/>
      <c r="F836"/>
      <c r="G836"/>
      <c r="H836"/>
      <c r="I836"/>
      <c r="J836"/>
    </row>
    <row r="837" spans="1:10" s="6" customFormat="1" x14ac:dyDescent="0.3">
      <c r="A837" s="2"/>
      <c r="B837"/>
      <c r="C837"/>
      <c r="D837"/>
      <c r="E837" s="2"/>
      <c r="F837"/>
      <c r="G837"/>
      <c r="H837"/>
      <c r="I837"/>
      <c r="J837"/>
    </row>
    <row r="838" spans="1:10" s="6" customFormat="1" x14ac:dyDescent="0.3">
      <c r="A838" s="2"/>
      <c r="B838"/>
      <c r="C838"/>
      <c r="D838"/>
      <c r="E838" s="2"/>
      <c r="F838"/>
      <c r="G838"/>
      <c r="H838"/>
      <c r="I838"/>
      <c r="J838"/>
    </row>
    <row r="839" spans="1:10" s="6" customFormat="1" x14ac:dyDescent="0.3">
      <c r="A839" s="2"/>
      <c r="B839"/>
      <c r="C839"/>
      <c r="D839"/>
      <c r="E839" s="2"/>
      <c r="F839"/>
      <c r="G839"/>
      <c r="H839"/>
      <c r="I839"/>
      <c r="J839"/>
    </row>
    <row r="840" spans="1:10" s="6" customFormat="1" x14ac:dyDescent="0.3">
      <c r="A840" s="2"/>
      <c r="B840"/>
      <c r="C840"/>
      <c r="D840"/>
      <c r="E840" s="2"/>
      <c r="F840"/>
      <c r="G840"/>
      <c r="H840"/>
      <c r="I840"/>
      <c r="J840"/>
    </row>
    <row r="841" spans="1:10" s="6" customFormat="1" x14ac:dyDescent="0.3">
      <c r="A841" s="2"/>
      <c r="B841"/>
      <c r="C841"/>
      <c r="D841"/>
      <c r="E841" s="2"/>
      <c r="F841"/>
      <c r="G841"/>
      <c r="H841"/>
      <c r="I841"/>
      <c r="J841"/>
    </row>
    <row r="842" spans="1:10" s="6" customFormat="1" x14ac:dyDescent="0.3">
      <c r="A842" s="2"/>
      <c r="B842"/>
      <c r="C842"/>
      <c r="D842"/>
      <c r="E842" s="2"/>
      <c r="F842"/>
      <c r="G842"/>
      <c r="H842"/>
      <c r="I842"/>
      <c r="J842"/>
    </row>
    <row r="843" spans="1:10" s="6" customFormat="1" x14ac:dyDescent="0.3">
      <c r="A843" s="2"/>
      <c r="B843"/>
      <c r="C843"/>
      <c r="D843"/>
      <c r="E843" s="2"/>
      <c r="F843"/>
      <c r="G843"/>
      <c r="H843"/>
      <c r="I843"/>
      <c r="J843"/>
    </row>
    <row r="844" spans="1:10" s="6" customFormat="1" x14ac:dyDescent="0.3">
      <c r="A844" s="2"/>
      <c r="B844"/>
      <c r="C844"/>
      <c r="D844"/>
      <c r="E844" s="2"/>
      <c r="F844"/>
      <c r="G844"/>
      <c r="H844"/>
      <c r="I844"/>
      <c r="J844"/>
    </row>
    <row r="845" spans="1:10" s="6" customFormat="1" x14ac:dyDescent="0.3">
      <c r="A845" s="2"/>
      <c r="B845"/>
      <c r="C845"/>
      <c r="D845"/>
      <c r="E845" s="2"/>
      <c r="F845"/>
      <c r="G845"/>
      <c r="H845"/>
      <c r="I845"/>
      <c r="J845"/>
    </row>
    <row r="846" spans="1:10" s="6" customFormat="1" x14ac:dyDescent="0.3">
      <c r="A846" s="2"/>
      <c r="B846"/>
      <c r="C846"/>
      <c r="D846"/>
      <c r="E846" s="2"/>
      <c r="F846"/>
      <c r="G846"/>
      <c r="H846"/>
      <c r="I846"/>
      <c r="J846"/>
    </row>
    <row r="847" spans="1:10" s="6" customFormat="1" x14ac:dyDescent="0.3">
      <c r="A847" s="2"/>
      <c r="B847"/>
      <c r="C847"/>
      <c r="D847"/>
      <c r="E847" s="2"/>
      <c r="F847"/>
      <c r="G847"/>
      <c r="H847"/>
      <c r="I847"/>
      <c r="J847"/>
    </row>
    <row r="848" spans="1:10" s="6" customFormat="1" x14ac:dyDescent="0.3">
      <c r="A848" s="2"/>
      <c r="B848"/>
      <c r="C848"/>
      <c r="D848"/>
      <c r="E848" s="2"/>
      <c r="F848"/>
      <c r="G848"/>
      <c r="H848"/>
      <c r="I848"/>
      <c r="J848"/>
    </row>
    <row r="849" spans="1:10" s="6" customFormat="1" x14ac:dyDescent="0.3">
      <c r="A849" s="2"/>
      <c r="B849"/>
      <c r="C849"/>
      <c r="D849"/>
      <c r="E849" s="2"/>
      <c r="F849"/>
      <c r="G849"/>
      <c r="H849"/>
      <c r="I849"/>
      <c r="J849"/>
    </row>
    <row r="850" spans="1:10" s="6" customFormat="1" x14ac:dyDescent="0.3">
      <c r="A850" s="2"/>
      <c r="B850"/>
      <c r="C850"/>
      <c r="D850"/>
      <c r="E850" s="2"/>
      <c r="F850"/>
      <c r="G850"/>
      <c r="H850"/>
      <c r="I850"/>
      <c r="J850"/>
    </row>
    <row r="851" spans="1:10" s="6" customFormat="1" x14ac:dyDescent="0.3">
      <c r="A851" s="2"/>
      <c r="B851"/>
      <c r="C851"/>
      <c r="D851"/>
      <c r="E851" s="2"/>
      <c r="F851"/>
      <c r="G851"/>
      <c r="H851"/>
      <c r="I851"/>
      <c r="J851"/>
    </row>
    <row r="852" spans="1:10" s="6" customFormat="1" x14ac:dyDescent="0.3">
      <c r="A852" s="2"/>
      <c r="B852"/>
      <c r="C852"/>
      <c r="D852"/>
      <c r="E852" s="2"/>
      <c r="F852"/>
      <c r="G852"/>
      <c r="H852"/>
      <c r="I852"/>
      <c r="J852"/>
    </row>
    <row r="853" spans="1:10" s="6" customFormat="1" x14ac:dyDescent="0.3">
      <c r="A853" s="2"/>
      <c r="B853"/>
      <c r="C853"/>
      <c r="D853"/>
      <c r="E853" s="2"/>
      <c r="F853"/>
      <c r="G853"/>
      <c r="H853"/>
      <c r="I853"/>
      <c r="J853"/>
    </row>
    <row r="854" spans="1:10" s="6" customFormat="1" x14ac:dyDescent="0.3">
      <c r="A854" s="2"/>
      <c r="B854"/>
      <c r="C854"/>
      <c r="D854"/>
      <c r="E854" s="2"/>
      <c r="F854"/>
      <c r="G854"/>
      <c r="H854"/>
      <c r="I854"/>
      <c r="J854"/>
    </row>
    <row r="855" spans="1:10" s="6" customFormat="1" x14ac:dyDescent="0.3">
      <c r="A855" s="2"/>
      <c r="B855"/>
      <c r="C855"/>
      <c r="D855"/>
      <c r="E855" s="2"/>
      <c r="F855"/>
      <c r="G855"/>
      <c r="H855"/>
      <c r="I855"/>
      <c r="J855"/>
    </row>
    <row r="856" spans="1:10" s="6" customFormat="1" x14ac:dyDescent="0.3">
      <c r="A856" s="2"/>
      <c r="B856"/>
      <c r="C856"/>
      <c r="D856"/>
      <c r="E856" s="2"/>
      <c r="F856"/>
      <c r="G856"/>
      <c r="H856"/>
      <c r="I856"/>
      <c r="J856"/>
    </row>
    <row r="857" spans="1:10" s="6" customFormat="1" x14ac:dyDescent="0.3">
      <c r="A857" s="2"/>
      <c r="B857"/>
      <c r="C857"/>
      <c r="D857"/>
      <c r="E857" s="2"/>
      <c r="F857"/>
      <c r="G857"/>
      <c r="H857"/>
      <c r="I857"/>
      <c r="J857"/>
    </row>
    <row r="858" spans="1:10" s="6" customFormat="1" x14ac:dyDescent="0.3">
      <c r="A858" s="2"/>
      <c r="B858"/>
      <c r="C858"/>
      <c r="D858"/>
      <c r="E858" s="2"/>
      <c r="F858"/>
      <c r="G858"/>
      <c r="H858"/>
      <c r="I858"/>
      <c r="J858"/>
    </row>
    <row r="859" spans="1:10" s="6" customFormat="1" x14ac:dyDescent="0.3">
      <c r="A859" s="2"/>
      <c r="B859"/>
      <c r="C859"/>
      <c r="D859"/>
      <c r="E859" s="2"/>
      <c r="F859"/>
      <c r="G859"/>
      <c r="H859"/>
      <c r="I859"/>
      <c r="J859"/>
    </row>
    <row r="860" spans="1:10" s="6" customFormat="1" x14ac:dyDescent="0.3">
      <c r="A860" s="2"/>
      <c r="B860"/>
      <c r="C860"/>
      <c r="D860"/>
      <c r="E860" s="2"/>
      <c r="F860"/>
      <c r="G860"/>
      <c r="H860"/>
      <c r="I860"/>
      <c r="J860"/>
    </row>
    <row r="861" spans="1:10" s="6" customFormat="1" x14ac:dyDescent="0.3">
      <c r="A861" s="2"/>
      <c r="B861"/>
      <c r="C861"/>
      <c r="D861"/>
      <c r="E861" s="2"/>
      <c r="F861"/>
      <c r="G861"/>
      <c r="H861"/>
      <c r="I861"/>
      <c r="J861"/>
    </row>
    <row r="862" spans="1:10" s="6" customFormat="1" x14ac:dyDescent="0.3">
      <c r="A862" s="2"/>
      <c r="B862"/>
      <c r="C862"/>
      <c r="D862"/>
      <c r="E862" s="2"/>
      <c r="F862"/>
      <c r="G862"/>
      <c r="H862"/>
      <c r="I862"/>
      <c r="J862"/>
    </row>
    <row r="863" spans="1:10" s="6" customFormat="1" x14ac:dyDescent="0.3">
      <c r="A863" s="2"/>
      <c r="B863"/>
      <c r="C863"/>
      <c r="D863"/>
      <c r="E863" s="2"/>
      <c r="F863"/>
      <c r="G863"/>
      <c r="H863"/>
      <c r="I863"/>
      <c r="J863"/>
    </row>
    <row r="864" spans="1:10" s="6" customFormat="1" x14ac:dyDescent="0.3">
      <c r="A864" s="2"/>
      <c r="B864"/>
      <c r="C864"/>
      <c r="D864"/>
      <c r="E864" s="2"/>
      <c r="F864"/>
      <c r="G864"/>
      <c r="H864"/>
      <c r="I864"/>
      <c r="J864"/>
    </row>
    <row r="865" spans="1:10" s="6" customFormat="1" x14ac:dyDescent="0.3">
      <c r="A865" s="2"/>
      <c r="B865"/>
      <c r="C865"/>
      <c r="D865"/>
      <c r="E865" s="2"/>
      <c r="F865"/>
      <c r="G865"/>
      <c r="H865"/>
      <c r="I865"/>
      <c r="J865"/>
    </row>
    <row r="866" spans="1:10" s="6" customFormat="1" x14ac:dyDescent="0.3">
      <c r="A866" s="2"/>
      <c r="B866"/>
      <c r="C866"/>
      <c r="D866"/>
      <c r="E866" s="2"/>
      <c r="F866"/>
      <c r="G866"/>
      <c r="H866"/>
      <c r="I866"/>
      <c r="J866"/>
    </row>
    <row r="867" spans="1:10" s="6" customFormat="1" x14ac:dyDescent="0.3">
      <c r="A867" s="2"/>
      <c r="B867"/>
      <c r="C867"/>
      <c r="D867"/>
      <c r="E867" s="2"/>
      <c r="F867"/>
      <c r="G867"/>
      <c r="H867"/>
      <c r="I867"/>
      <c r="J867"/>
    </row>
    <row r="868" spans="1:10" s="6" customFormat="1" x14ac:dyDescent="0.3">
      <c r="A868" s="2"/>
      <c r="B868"/>
      <c r="C868"/>
      <c r="D868"/>
      <c r="E868" s="2"/>
      <c r="F868"/>
      <c r="G868"/>
      <c r="H868"/>
      <c r="I868"/>
      <c r="J868"/>
    </row>
    <row r="869" spans="1:10" s="6" customFormat="1" x14ac:dyDescent="0.3">
      <c r="A869" s="2"/>
      <c r="B869"/>
      <c r="C869"/>
      <c r="D869"/>
      <c r="E869" s="2"/>
      <c r="F869"/>
      <c r="G869"/>
      <c r="H869"/>
      <c r="I869"/>
      <c r="J869"/>
    </row>
    <row r="870" spans="1:10" s="6" customFormat="1" x14ac:dyDescent="0.3">
      <c r="A870" s="2"/>
      <c r="B870"/>
      <c r="C870"/>
      <c r="D870"/>
      <c r="E870" s="2"/>
      <c r="F870"/>
      <c r="G870"/>
      <c r="H870"/>
      <c r="I870"/>
      <c r="J870"/>
    </row>
    <row r="871" spans="1:10" s="6" customFormat="1" x14ac:dyDescent="0.3">
      <c r="A871" s="2"/>
      <c r="B871"/>
      <c r="C871"/>
      <c r="D871"/>
      <c r="E871" s="2"/>
      <c r="F871"/>
      <c r="G871"/>
      <c r="H871"/>
      <c r="I871"/>
      <c r="J871"/>
    </row>
    <row r="872" spans="1:10" s="6" customFormat="1" x14ac:dyDescent="0.3">
      <c r="A872" s="2"/>
      <c r="B872"/>
      <c r="C872"/>
      <c r="D872"/>
      <c r="E872" s="2"/>
      <c r="F872"/>
      <c r="G872"/>
      <c r="H872"/>
      <c r="I872"/>
      <c r="J872"/>
    </row>
    <row r="873" spans="1:10" s="6" customFormat="1" x14ac:dyDescent="0.3">
      <c r="A873" s="2"/>
      <c r="B873"/>
      <c r="C873"/>
      <c r="D873"/>
      <c r="E873" s="2"/>
      <c r="F873"/>
      <c r="G873"/>
      <c r="H873"/>
      <c r="I873"/>
      <c r="J873"/>
    </row>
    <row r="874" spans="1:10" s="6" customFormat="1" x14ac:dyDescent="0.3">
      <c r="A874" s="2"/>
      <c r="B874"/>
      <c r="C874"/>
      <c r="D874"/>
      <c r="E874" s="2"/>
      <c r="F874"/>
      <c r="G874"/>
      <c r="H874"/>
      <c r="I874"/>
      <c r="J874"/>
    </row>
    <row r="875" spans="1:10" s="6" customFormat="1" x14ac:dyDescent="0.3">
      <c r="A875" s="2"/>
      <c r="B875"/>
      <c r="C875"/>
      <c r="D875"/>
      <c r="E875" s="2"/>
      <c r="F875"/>
      <c r="G875"/>
      <c r="H875"/>
      <c r="I875"/>
      <c r="J875"/>
    </row>
    <row r="876" spans="1:10" s="6" customFormat="1" x14ac:dyDescent="0.3">
      <c r="A876" s="2"/>
      <c r="B876"/>
      <c r="C876"/>
      <c r="D876"/>
      <c r="E876" s="2"/>
      <c r="F876"/>
      <c r="G876"/>
      <c r="H876"/>
      <c r="I876"/>
      <c r="J876"/>
    </row>
    <row r="877" spans="1:10" s="6" customFormat="1" x14ac:dyDescent="0.3">
      <c r="A877" s="2"/>
      <c r="B877"/>
      <c r="C877"/>
      <c r="D877"/>
      <c r="E877" s="2"/>
      <c r="F877"/>
      <c r="G877"/>
      <c r="H877"/>
      <c r="I877"/>
      <c r="J877"/>
    </row>
    <row r="878" spans="1:10" s="6" customFormat="1" x14ac:dyDescent="0.3">
      <c r="A878" s="2"/>
      <c r="B878"/>
      <c r="C878"/>
      <c r="D878"/>
      <c r="E878" s="2"/>
      <c r="F878"/>
      <c r="G878"/>
      <c r="H878"/>
      <c r="I878"/>
      <c r="J878"/>
    </row>
    <row r="879" spans="1:10" s="6" customFormat="1" x14ac:dyDescent="0.3">
      <c r="A879" s="2"/>
      <c r="B879"/>
      <c r="C879"/>
      <c r="D879"/>
      <c r="E879" s="2"/>
      <c r="F879"/>
      <c r="G879"/>
      <c r="H879"/>
      <c r="I879"/>
      <c r="J879"/>
    </row>
    <row r="880" spans="1:10" s="6" customFormat="1" x14ac:dyDescent="0.3">
      <c r="A880" s="2"/>
      <c r="B880"/>
      <c r="C880"/>
      <c r="D880"/>
      <c r="E880" s="2"/>
      <c r="F880"/>
      <c r="G880"/>
      <c r="H880"/>
      <c r="I880"/>
      <c r="J880"/>
    </row>
    <row r="881" spans="1:10" s="6" customFormat="1" x14ac:dyDescent="0.3">
      <c r="A881" s="2"/>
      <c r="B881"/>
      <c r="C881"/>
      <c r="D881"/>
      <c r="E881" s="2"/>
      <c r="F881"/>
      <c r="G881"/>
      <c r="H881"/>
      <c r="I881"/>
      <c r="J881"/>
    </row>
    <row r="882" spans="1:10" s="6" customFormat="1" x14ac:dyDescent="0.3">
      <c r="A882" s="2"/>
      <c r="B882"/>
      <c r="C882"/>
      <c r="D882"/>
      <c r="E882" s="2"/>
      <c r="F882"/>
      <c r="G882"/>
      <c r="H882"/>
      <c r="I882"/>
      <c r="J882"/>
    </row>
    <row r="883" spans="1:10" s="6" customFormat="1" x14ac:dyDescent="0.3">
      <c r="A883" s="2"/>
      <c r="B883"/>
      <c r="C883"/>
      <c r="D883"/>
      <c r="E883" s="2"/>
      <c r="F883"/>
      <c r="G883"/>
      <c r="H883"/>
      <c r="I883"/>
      <c r="J883"/>
    </row>
    <row r="884" spans="1:10" s="6" customFormat="1" x14ac:dyDescent="0.3">
      <c r="A884" s="2"/>
      <c r="B884"/>
      <c r="C884"/>
      <c r="D884"/>
      <c r="E884" s="2"/>
      <c r="F884"/>
      <c r="G884"/>
      <c r="H884"/>
      <c r="I884"/>
      <c r="J884"/>
    </row>
    <row r="885" spans="1:10" s="6" customFormat="1" x14ac:dyDescent="0.3">
      <c r="A885" s="2"/>
      <c r="B885"/>
      <c r="C885"/>
      <c r="D885"/>
      <c r="E885" s="2"/>
      <c r="F885"/>
      <c r="G885"/>
      <c r="H885"/>
      <c r="I885"/>
      <c r="J885"/>
    </row>
    <row r="886" spans="1:10" s="6" customFormat="1" x14ac:dyDescent="0.3">
      <c r="A886" s="2"/>
      <c r="B886"/>
      <c r="C886"/>
      <c r="D886"/>
      <c r="E886" s="2"/>
      <c r="F886"/>
      <c r="G886"/>
      <c r="H886"/>
      <c r="I886"/>
      <c r="J886"/>
    </row>
    <row r="887" spans="1:10" s="6" customFormat="1" x14ac:dyDescent="0.3">
      <c r="A887" s="2"/>
      <c r="B887"/>
      <c r="C887"/>
      <c r="D887"/>
      <c r="E887" s="2"/>
      <c r="F887"/>
      <c r="G887"/>
      <c r="H887"/>
      <c r="I887"/>
      <c r="J887"/>
    </row>
    <row r="888" spans="1:10" s="6" customFormat="1" x14ac:dyDescent="0.3">
      <c r="A888" s="2"/>
      <c r="B888"/>
      <c r="C888"/>
      <c r="D888"/>
      <c r="E888" s="2"/>
      <c r="F888"/>
      <c r="G888"/>
      <c r="H888"/>
      <c r="I888"/>
      <c r="J888"/>
    </row>
    <row r="889" spans="1:10" s="6" customFormat="1" x14ac:dyDescent="0.3">
      <c r="A889" s="2"/>
      <c r="B889"/>
      <c r="C889"/>
      <c r="D889"/>
      <c r="E889" s="2"/>
      <c r="F889"/>
      <c r="G889"/>
      <c r="H889"/>
      <c r="I889"/>
      <c r="J889"/>
    </row>
    <row r="890" spans="1:10" s="6" customFormat="1" x14ac:dyDescent="0.3">
      <c r="A890" s="2"/>
      <c r="B890"/>
      <c r="C890"/>
      <c r="D890"/>
      <c r="E890" s="2"/>
      <c r="F890"/>
      <c r="G890"/>
      <c r="H890"/>
      <c r="I890"/>
      <c r="J890"/>
    </row>
    <row r="891" spans="1:10" s="6" customFormat="1" x14ac:dyDescent="0.3">
      <c r="A891" s="2"/>
      <c r="B891"/>
      <c r="C891"/>
      <c r="D891"/>
      <c r="E891" s="2"/>
      <c r="F891"/>
      <c r="G891"/>
      <c r="H891"/>
      <c r="I891"/>
      <c r="J891"/>
    </row>
    <row r="892" spans="1:10" s="6" customFormat="1" x14ac:dyDescent="0.3">
      <c r="A892" s="2"/>
      <c r="B892"/>
      <c r="C892"/>
      <c r="D892"/>
      <c r="E892" s="2"/>
      <c r="F892"/>
      <c r="G892"/>
      <c r="H892"/>
      <c r="I892"/>
      <c r="J892"/>
    </row>
    <row r="893" spans="1:10" s="6" customFormat="1" x14ac:dyDescent="0.3">
      <c r="A893" s="2"/>
      <c r="B893"/>
      <c r="C893"/>
      <c r="D893"/>
      <c r="E893" s="2"/>
      <c r="F893"/>
      <c r="G893"/>
      <c r="H893"/>
      <c r="I893"/>
      <c r="J893"/>
    </row>
    <row r="894" spans="1:10" s="6" customFormat="1" x14ac:dyDescent="0.3">
      <c r="A894" s="2"/>
      <c r="B894"/>
      <c r="C894"/>
      <c r="D894"/>
      <c r="E894" s="2"/>
      <c r="F894"/>
      <c r="G894"/>
      <c r="H894"/>
      <c r="I894"/>
      <c r="J894"/>
    </row>
    <row r="895" spans="1:10" s="6" customFormat="1" x14ac:dyDescent="0.3">
      <c r="A895" s="2"/>
      <c r="B895"/>
      <c r="C895"/>
      <c r="D895"/>
      <c r="E895" s="2"/>
      <c r="F895"/>
      <c r="G895"/>
      <c r="H895"/>
      <c r="I895"/>
      <c r="J895"/>
    </row>
    <row r="896" spans="1:10" s="6" customFormat="1" x14ac:dyDescent="0.3">
      <c r="A896" s="2"/>
      <c r="B896"/>
      <c r="C896"/>
      <c r="D896"/>
      <c r="E896" s="2"/>
      <c r="F896"/>
      <c r="G896"/>
      <c r="H896"/>
      <c r="I896"/>
      <c r="J896"/>
    </row>
    <row r="897" spans="1:10" s="6" customFormat="1" x14ac:dyDescent="0.3">
      <c r="A897" s="2"/>
      <c r="B897"/>
      <c r="C897"/>
      <c r="D897"/>
      <c r="E897" s="2"/>
      <c r="F897"/>
      <c r="G897"/>
      <c r="H897"/>
      <c r="I897"/>
      <c r="J897"/>
    </row>
    <row r="898" spans="1:10" s="6" customFormat="1" x14ac:dyDescent="0.3">
      <c r="A898" s="2"/>
      <c r="B898"/>
      <c r="C898"/>
      <c r="D898"/>
      <c r="E898" s="2"/>
      <c r="F898"/>
      <c r="G898"/>
      <c r="H898"/>
      <c r="I898"/>
      <c r="J898"/>
    </row>
    <row r="899" spans="1:10" s="6" customFormat="1" x14ac:dyDescent="0.3">
      <c r="A899" s="2"/>
      <c r="B899"/>
      <c r="C899"/>
      <c r="D899"/>
      <c r="E899" s="2"/>
      <c r="F899"/>
      <c r="G899"/>
      <c r="H899"/>
      <c r="I899"/>
      <c r="J899"/>
    </row>
    <row r="900" spans="1:10" s="6" customFormat="1" x14ac:dyDescent="0.3">
      <c r="A900" s="2"/>
      <c r="B900"/>
      <c r="C900"/>
      <c r="D900"/>
      <c r="E900" s="2"/>
      <c r="F900"/>
      <c r="G900"/>
      <c r="H900"/>
      <c r="I900"/>
      <c r="J900"/>
    </row>
    <row r="901" spans="1:10" s="6" customFormat="1" x14ac:dyDescent="0.3">
      <c r="A901" s="2"/>
      <c r="B901"/>
      <c r="C901"/>
      <c r="D901"/>
      <c r="E901" s="2"/>
      <c r="F901"/>
      <c r="G901"/>
      <c r="H901"/>
      <c r="I901"/>
      <c r="J901"/>
    </row>
    <row r="902" spans="1:10" s="6" customFormat="1" x14ac:dyDescent="0.3">
      <c r="A902" s="2"/>
      <c r="B902"/>
      <c r="C902"/>
      <c r="D902"/>
      <c r="E902" s="2"/>
      <c r="F902"/>
      <c r="G902"/>
      <c r="H902"/>
      <c r="I902"/>
      <c r="J902"/>
    </row>
    <row r="903" spans="1:10" s="6" customFormat="1" x14ac:dyDescent="0.3">
      <c r="A903" s="2"/>
      <c r="B903"/>
      <c r="C903"/>
      <c r="D903"/>
      <c r="E903" s="2"/>
      <c r="F903"/>
      <c r="G903"/>
      <c r="H903"/>
      <c r="I903"/>
      <c r="J903"/>
    </row>
    <row r="904" spans="1:10" s="6" customFormat="1" x14ac:dyDescent="0.3">
      <c r="A904" s="2"/>
      <c r="B904"/>
      <c r="C904"/>
      <c r="D904"/>
      <c r="E904" s="2"/>
      <c r="F904"/>
      <c r="G904"/>
      <c r="H904"/>
      <c r="I904"/>
      <c r="J904"/>
    </row>
    <row r="905" spans="1:10" s="6" customFormat="1" x14ac:dyDescent="0.3">
      <c r="A905" s="2"/>
      <c r="B905"/>
      <c r="C905"/>
      <c r="D905"/>
      <c r="E905" s="2"/>
      <c r="F905"/>
      <c r="G905"/>
      <c r="H905"/>
      <c r="I905"/>
      <c r="J905"/>
    </row>
    <row r="906" spans="1:10" s="6" customFormat="1" x14ac:dyDescent="0.3">
      <c r="A906" s="2"/>
      <c r="B906"/>
      <c r="C906"/>
      <c r="D906"/>
      <c r="E906" s="2"/>
      <c r="F906"/>
      <c r="G906"/>
      <c r="H906"/>
      <c r="I906"/>
      <c r="J906"/>
    </row>
    <row r="907" spans="1:10" s="6" customFormat="1" x14ac:dyDescent="0.3">
      <c r="A907" s="2"/>
      <c r="B907"/>
      <c r="C907"/>
      <c r="D907"/>
      <c r="E907" s="2"/>
      <c r="F907"/>
      <c r="G907"/>
      <c r="H907"/>
      <c r="I907"/>
      <c r="J907"/>
    </row>
    <row r="908" spans="1:10" s="6" customFormat="1" x14ac:dyDescent="0.3">
      <c r="A908" s="2"/>
      <c r="B908"/>
      <c r="C908"/>
      <c r="D908"/>
      <c r="E908" s="2"/>
      <c r="F908"/>
      <c r="G908"/>
      <c r="H908"/>
      <c r="I908"/>
      <c r="J908"/>
    </row>
    <row r="909" spans="1:10" s="6" customFormat="1" x14ac:dyDescent="0.3">
      <c r="A909" s="2"/>
      <c r="B909"/>
      <c r="C909"/>
      <c r="D909"/>
      <c r="E909" s="2"/>
      <c r="F909"/>
      <c r="G909"/>
      <c r="H909"/>
      <c r="I909"/>
      <c r="J909"/>
    </row>
    <row r="910" spans="1:10" s="6" customFormat="1" x14ac:dyDescent="0.3">
      <c r="A910" s="2"/>
      <c r="B910"/>
      <c r="C910"/>
      <c r="D910"/>
      <c r="E910" s="2"/>
      <c r="F910"/>
      <c r="G910"/>
      <c r="H910"/>
      <c r="I910"/>
      <c r="J910"/>
    </row>
    <row r="911" spans="1:10" s="6" customFormat="1" x14ac:dyDescent="0.3">
      <c r="A911" s="2"/>
      <c r="B911"/>
      <c r="C911"/>
      <c r="D911"/>
      <c r="E911" s="2"/>
      <c r="F911"/>
      <c r="G911"/>
      <c r="H911"/>
      <c r="I911"/>
      <c r="J911"/>
    </row>
    <row r="912" spans="1:10" s="6" customFormat="1" x14ac:dyDescent="0.3">
      <c r="A912" s="2"/>
      <c r="B912"/>
      <c r="C912"/>
      <c r="D912"/>
      <c r="E912" s="2"/>
      <c r="F912"/>
      <c r="G912"/>
      <c r="H912"/>
      <c r="I912"/>
      <c r="J912"/>
    </row>
    <row r="913" spans="1:10" s="6" customFormat="1" x14ac:dyDescent="0.3">
      <c r="A913" s="2"/>
      <c r="B913"/>
      <c r="C913"/>
      <c r="D913"/>
      <c r="E913" s="2"/>
      <c r="F913"/>
      <c r="G913"/>
      <c r="H913"/>
      <c r="I913"/>
      <c r="J913"/>
    </row>
    <row r="914" spans="1:10" s="6" customFormat="1" x14ac:dyDescent="0.3">
      <c r="A914" s="2"/>
      <c r="B914"/>
      <c r="C914"/>
      <c r="D914"/>
      <c r="E914" s="2"/>
      <c r="F914"/>
      <c r="G914"/>
      <c r="H914"/>
      <c r="I914"/>
      <c r="J914"/>
    </row>
    <row r="915" spans="1:10" s="6" customFormat="1" x14ac:dyDescent="0.3">
      <c r="A915" s="2"/>
      <c r="B915"/>
      <c r="C915"/>
      <c r="D915"/>
      <c r="E915" s="2"/>
      <c r="F915"/>
      <c r="G915"/>
      <c r="H915"/>
      <c r="I915"/>
      <c r="J915"/>
    </row>
    <row r="916" spans="1:10" s="6" customFormat="1" x14ac:dyDescent="0.3">
      <c r="A916" s="2"/>
      <c r="B916"/>
      <c r="C916"/>
      <c r="D916"/>
      <c r="E916" s="2"/>
      <c r="F916"/>
      <c r="G916"/>
      <c r="H916"/>
      <c r="I916"/>
      <c r="J916"/>
    </row>
    <row r="917" spans="1:10" s="6" customFormat="1" x14ac:dyDescent="0.3">
      <c r="A917" s="2"/>
      <c r="B917"/>
      <c r="C917"/>
      <c r="D917"/>
      <c r="E917" s="2"/>
      <c r="F917"/>
      <c r="G917"/>
      <c r="H917"/>
      <c r="I917"/>
      <c r="J917"/>
    </row>
    <row r="918" spans="1:10" s="6" customFormat="1" x14ac:dyDescent="0.3">
      <c r="A918" s="2"/>
      <c r="B918"/>
      <c r="C918"/>
      <c r="D918"/>
      <c r="E918" s="2"/>
      <c r="F918"/>
      <c r="G918"/>
      <c r="H918"/>
      <c r="I918"/>
      <c r="J918"/>
    </row>
    <row r="919" spans="1:10" s="6" customFormat="1" x14ac:dyDescent="0.3">
      <c r="A919" s="2"/>
      <c r="B919"/>
      <c r="C919"/>
      <c r="D919"/>
      <c r="E919" s="2"/>
      <c r="F919"/>
      <c r="G919"/>
      <c r="H919"/>
      <c r="I919"/>
      <c r="J919"/>
    </row>
    <row r="920" spans="1:10" s="6" customFormat="1" x14ac:dyDescent="0.3">
      <c r="A920" s="2"/>
      <c r="B920"/>
      <c r="C920"/>
      <c r="D920"/>
      <c r="E920" s="2"/>
      <c r="F920"/>
      <c r="G920"/>
      <c r="H920"/>
      <c r="I920"/>
      <c r="J920"/>
    </row>
    <row r="921" spans="1:10" s="6" customFormat="1" x14ac:dyDescent="0.3">
      <c r="A921" s="2"/>
      <c r="B921"/>
      <c r="C921"/>
      <c r="D921"/>
      <c r="E921" s="2"/>
      <c r="F921"/>
      <c r="G921"/>
      <c r="H921"/>
      <c r="I921"/>
      <c r="J921"/>
    </row>
    <row r="922" spans="1:10" s="6" customFormat="1" x14ac:dyDescent="0.3">
      <c r="A922" s="2"/>
      <c r="B922"/>
      <c r="C922"/>
      <c r="D922"/>
      <c r="E922" s="2"/>
      <c r="F922"/>
      <c r="G922"/>
      <c r="H922"/>
      <c r="I922"/>
      <c r="J922"/>
    </row>
    <row r="923" spans="1:10" s="6" customFormat="1" x14ac:dyDescent="0.3">
      <c r="A923" s="2"/>
      <c r="B923"/>
      <c r="C923"/>
      <c r="D923"/>
      <c r="E923" s="2"/>
      <c r="F923"/>
      <c r="G923"/>
      <c r="H923"/>
      <c r="I923"/>
      <c r="J923"/>
    </row>
    <row r="924" spans="1:10" s="6" customFormat="1" x14ac:dyDescent="0.3">
      <c r="A924" s="2"/>
      <c r="B924"/>
      <c r="C924"/>
      <c r="D924"/>
      <c r="E924" s="2"/>
      <c r="F924"/>
      <c r="G924"/>
      <c r="H924"/>
      <c r="I924"/>
      <c r="J924"/>
    </row>
    <row r="925" spans="1:10" s="6" customFormat="1" x14ac:dyDescent="0.3">
      <c r="A925" s="2"/>
      <c r="B925"/>
      <c r="C925"/>
      <c r="D925"/>
      <c r="E925" s="2"/>
      <c r="F925"/>
      <c r="G925"/>
      <c r="H925"/>
      <c r="I925"/>
      <c r="J925"/>
    </row>
    <row r="926" spans="1:10" s="6" customFormat="1" x14ac:dyDescent="0.3">
      <c r="A926" s="2"/>
      <c r="B926"/>
      <c r="C926"/>
      <c r="D926"/>
      <c r="E926" s="2"/>
      <c r="F926"/>
      <c r="G926"/>
      <c r="H926"/>
      <c r="I926"/>
      <c r="J926"/>
    </row>
    <row r="927" spans="1:10" s="6" customFormat="1" x14ac:dyDescent="0.3">
      <c r="A927" s="2"/>
      <c r="B927"/>
      <c r="C927"/>
      <c r="D927"/>
      <c r="E927" s="2"/>
      <c r="F927"/>
      <c r="G927"/>
      <c r="H927"/>
      <c r="I927"/>
      <c r="J927"/>
    </row>
    <row r="928" spans="1:10" s="6" customFormat="1" x14ac:dyDescent="0.3">
      <c r="A928" s="2"/>
      <c r="B928"/>
      <c r="C928"/>
      <c r="D928"/>
      <c r="E928" s="2"/>
      <c r="F928"/>
      <c r="G928"/>
      <c r="H928"/>
      <c r="I928"/>
      <c r="J928"/>
    </row>
    <row r="929" spans="1:10" s="6" customFormat="1" x14ac:dyDescent="0.3">
      <c r="A929" s="2"/>
      <c r="B929"/>
      <c r="C929"/>
      <c r="D929"/>
      <c r="E929" s="2"/>
      <c r="F929"/>
      <c r="G929"/>
      <c r="H929"/>
      <c r="I929"/>
      <c r="J929"/>
    </row>
    <row r="930" spans="1:10" s="6" customFormat="1" x14ac:dyDescent="0.3">
      <c r="A930" s="2"/>
      <c r="B930"/>
      <c r="C930"/>
      <c r="D930"/>
      <c r="E930" s="2"/>
      <c r="F930"/>
      <c r="G930"/>
      <c r="H930"/>
      <c r="I930"/>
      <c r="J930"/>
    </row>
    <row r="931" spans="1:10" s="6" customFormat="1" x14ac:dyDescent="0.3">
      <c r="A931" s="2"/>
      <c r="B931"/>
      <c r="C931"/>
      <c r="D931"/>
      <c r="E931" s="2"/>
      <c r="F931"/>
      <c r="G931"/>
      <c r="H931"/>
      <c r="I931"/>
      <c r="J931"/>
    </row>
    <row r="932" spans="1:10" s="6" customFormat="1" x14ac:dyDescent="0.3">
      <c r="A932" s="2"/>
      <c r="B932"/>
      <c r="C932"/>
      <c r="D932"/>
      <c r="E932" s="2"/>
      <c r="F932"/>
      <c r="G932"/>
      <c r="H932"/>
      <c r="I932"/>
      <c r="J932"/>
    </row>
    <row r="933" spans="1:10" s="6" customFormat="1" x14ac:dyDescent="0.3">
      <c r="A933" s="2"/>
      <c r="B933"/>
      <c r="C933"/>
      <c r="D933"/>
      <c r="E933" s="2"/>
      <c r="F933"/>
      <c r="G933"/>
      <c r="H933"/>
      <c r="I933"/>
      <c r="J933"/>
    </row>
    <row r="934" spans="1:10" s="6" customFormat="1" x14ac:dyDescent="0.3">
      <c r="A934" s="2"/>
      <c r="B934"/>
      <c r="C934"/>
      <c r="D934"/>
      <c r="E934" s="2"/>
      <c r="F934"/>
      <c r="G934"/>
      <c r="H934"/>
      <c r="I934"/>
      <c r="J934"/>
    </row>
    <row r="935" spans="1:10" s="6" customFormat="1" x14ac:dyDescent="0.3">
      <c r="A935" s="2"/>
      <c r="B935"/>
      <c r="C935"/>
      <c r="D935"/>
      <c r="E935" s="2"/>
      <c r="F935"/>
      <c r="G935"/>
      <c r="H935"/>
      <c r="I935"/>
      <c r="J935"/>
    </row>
    <row r="936" spans="1:10" s="6" customFormat="1" x14ac:dyDescent="0.3">
      <c r="A936" s="2"/>
      <c r="B936"/>
      <c r="C936"/>
      <c r="D936"/>
      <c r="E936" s="2"/>
      <c r="F936"/>
      <c r="G936"/>
      <c r="H936"/>
      <c r="I936"/>
      <c r="J936"/>
    </row>
    <row r="937" spans="1:10" s="6" customFormat="1" x14ac:dyDescent="0.3">
      <c r="A937" s="2"/>
      <c r="B937"/>
      <c r="C937"/>
      <c r="D937"/>
      <c r="E937" s="2"/>
      <c r="F937"/>
      <c r="G937"/>
      <c r="H937"/>
      <c r="I937"/>
      <c r="J937"/>
    </row>
    <row r="938" spans="1:10" s="6" customFormat="1" x14ac:dyDescent="0.3">
      <c r="A938" s="2"/>
      <c r="B938"/>
      <c r="C938"/>
      <c r="D938"/>
      <c r="E938" s="2"/>
      <c r="F938"/>
      <c r="G938"/>
      <c r="H938"/>
      <c r="I938"/>
      <c r="J938"/>
    </row>
    <row r="939" spans="1:10" s="6" customFormat="1" x14ac:dyDescent="0.3">
      <c r="A939" s="2"/>
      <c r="B939"/>
      <c r="C939"/>
      <c r="D939"/>
      <c r="E939" s="2"/>
      <c r="F939"/>
      <c r="G939"/>
      <c r="H939"/>
      <c r="I939"/>
      <c r="J939"/>
    </row>
    <row r="940" spans="1:10" s="6" customFormat="1" x14ac:dyDescent="0.3">
      <c r="A940" s="2"/>
      <c r="B940"/>
      <c r="C940"/>
      <c r="D940"/>
      <c r="E940" s="2"/>
      <c r="F940"/>
      <c r="G940"/>
      <c r="H940"/>
      <c r="I940"/>
      <c r="J940"/>
    </row>
    <row r="941" spans="1:10" s="6" customFormat="1" x14ac:dyDescent="0.3">
      <c r="A941" s="2"/>
      <c r="B941"/>
      <c r="C941"/>
      <c r="D941"/>
      <c r="E941" s="2"/>
      <c r="F941"/>
      <c r="G941"/>
      <c r="H941"/>
      <c r="I941"/>
      <c r="J941"/>
    </row>
    <row r="942" spans="1:10" s="6" customFormat="1" x14ac:dyDescent="0.3">
      <c r="A942" s="2"/>
      <c r="B942"/>
      <c r="C942"/>
      <c r="D942"/>
      <c r="E942" s="2"/>
      <c r="F942"/>
      <c r="G942"/>
      <c r="H942"/>
      <c r="I942"/>
      <c r="J942"/>
    </row>
    <row r="943" spans="1:10" s="6" customFormat="1" x14ac:dyDescent="0.3">
      <c r="A943" s="2"/>
      <c r="B943"/>
      <c r="C943"/>
      <c r="D943"/>
      <c r="E943" s="2"/>
      <c r="F943"/>
      <c r="G943"/>
      <c r="H943"/>
      <c r="I943"/>
      <c r="J943"/>
    </row>
    <row r="944" spans="1:10" s="6" customFormat="1" x14ac:dyDescent="0.3">
      <c r="A944" s="2"/>
      <c r="B944"/>
      <c r="C944"/>
      <c r="D944"/>
      <c r="E944" s="2"/>
      <c r="F944"/>
      <c r="G944"/>
      <c r="H944"/>
      <c r="I944"/>
      <c r="J944"/>
    </row>
    <row r="945" spans="1:10" s="6" customFormat="1" x14ac:dyDescent="0.3">
      <c r="A945" s="2"/>
      <c r="B945"/>
      <c r="C945"/>
      <c r="D945"/>
      <c r="E945" s="2"/>
      <c r="F945"/>
      <c r="G945"/>
      <c r="H945"/>
      <c r="I945"/>
      <c r="J945"/>
    </row>
    <row r="946" spans="1:10" s="6" customFormat="1" x14ac:dyDescent="0.3">
      <c r="A946" s="2"/>
      <c r="B946"/>
      <c r="C946"/>
      <c r="D946"/>
      <c r="E946" s="2"/>
      <c r="F946"/>
      <c r="G946"/>
      <c r="H946"/>
      <c r="I946"/>
      <c r="J946"/>
    </row>
    <row r="947" spans="1:10" s="6" customFormat="1" x14ac:dyDescent="0.3">
      <c r="A947" s="2"/>
      <c r="B947"/>
      <c r="C947"/>
      <c r="D947"/>
      <c r="E947" s="2"/>
      <c r="F947"/>
      <c r="G947"/>
      <c r="H947"/>
      <c r="I947"/>
      <c r="J947"/>
    </row>
    <row r="948" spans="1:10" s="6" customFormat="1" x14ac:dyDescent="0.3">
      <c r="A948" s="2"/>
      <c r="B948"/>
      <c r="C948"/>
      <c r="D948"/>
      <c r="E948" s="2"/>
      <c r="F948"/>
      <c r="G948"/>
      <c r="H948"/>
      <c r="I948"/>
      <c r="J948"/>
    </row>
    <row r="949" spans="1:10" s="6" customFormat="1" x14ac:dyDescent="0.3">
      <c r="A949" s="2"/>
      <c r="B949"/>
      <c r="C949"/>
      <c r="D949"/>
      <c r="E949" s="2"/>
      <c r="F949"/>
      <c r="G949"/>
      <c r="H949"/>
      <c r="I949"/>
      <c r="J949"/>
    </row>
    <row r="950" spans="1:10" s="6" customFormat="1" x14ac:dyDescent="0.3">
      <c r="A950" s="2"/>
      <c r="B950"/>
      <c r="C950"/>
      <c r="D950"/>
      <c r="E950" s="2"/>
      <c r="F950"/>
      <c r="G950"/>
      <c r="H950"/>
      <c r="I950"/>
      <c r="J950"/>
    </row>
    <row r="951" spans="1:10" s="6" customFormat="1" x14ac:dyDescent="0.3">
      <c r="A951" s="2"/>
      <c r="B951"/>
      <c r="C951"/>
      <c r="D951"/>
      <c r="E951" s="2"/>
      <c r="F951"/>
      <c r="G951"/>
      <c r="H951"/>
      <c r="I951"/>
      <c r="J951"/>
    </row>
    <row r="952" spans="1:10" s="6" customFormat="1" x14ac:dyDescent="0.3">
      <c r="A952" s="2"/>
      <c r="B952"/>
      <c r="C952"/>
      <c r="D952"/>
      <c r="E952" s="2"/>
      <c r="F952"/>
      <c r="G952"/>
      <c r="H952"/>
      <c r="I952"/>
      <c r="J952"/>
    </row>
    <row r="953" spans="1:10" s="6" customFormat="1" x14ac:dyDescent="0.3">
      <c r="A953" s="2"/>
      <c r="B953"/>
      <c r="C953"/>
      <c r="D953"/>
      <c r="E953" s="2"/>
      <c r="F953"/>
      <c r="G953"/>
      <c r="H953"/>
      <c r="I953"/>
      <c r="J953"/>
    </row>
    <row r="954" spans="1:10" s="6" customFormat="1" x14ac:dyDescent="0.3">
      <c r="A954" s="2"/>
      <c r="B954"/>
      <c r="C954"/>
      <c r="D954"/>
      <c r="E954" s="2"/>
      <c r="F954"/>
      <c r="G954"/>
      <c r="H954"/>
      <c r="I954"/>
      <c r="J954"/>
    </row>
    <row r="955" spans="1:10" s="6" customFormat="1" x14ac:dyDescent="0.3">
      <c r="A955" s="2"/>
      <c r="B955"/>
      <c r="C955"/>
      <c r="D955"/>
      <c r="E955" s="2"/>
      <c r="F955"/>
      <c r="G955"/>
      <c r="H955"/>
      <c r="I955"/>
      <c r="J955"/>
    </row>
    <row r="956" spans="1:10" s="6" customFormat="1" x14ac:dyDescent="0.3">
      <c r="A956" s="2"/>
      <c r="B956"/>
      <c r="C956"/>
      <c r="D956"/>
      <c r="E956" s="2"/>
      <c r="F956"/>
      <c r="G956"/>
      <c r="H956"/>
      <c r="I956"/>
      <c r="J956"/>
    </row>
    <row r="957" spans="1:10" s="6" customFormat="1" x14ac:dyDescent="0.3">
      <c r="A957" s="2"/>
      <c r="B957"/>
      <c r="C957"/>
      <c r="D957"/>
      <c r="E957" s="2"/>
      <c r="F957"/>
      <c r="G957"/>
      <c r="H957"/>
      <c r="I957"/>
      <c r="J957"/>
    </row>
    <row r="958" spans="1:10" s="6" customFormat="1" x14ac:dyDescent="0.3">
      <c r="A958" s="2"/>
      <c r="B958"/>
      <c r="C958"/>
      <c r="D958"/>
      <c r="E958" s="2"/>
      <c r="F958"/>
      <c r="G958"/>
      <c r="H958"/>
      <c r="I958"/>
      <c r="J958"/>
    </row>
    <row r="959" spans="1:10" s="6" customFormat="1" x14ac:dyDescent="0.3">
      <c r="A959" s="2"/>
      <c r="B959"/>
      <c r="C959"/>
      <c r="D959"/>
      <c r="E959" s="2"/>
      <c r="F959"/>
      <c r="G959"/>
      <c r="H959"/>
      <c r="I959"/>
      <c r="J959"/>
    </row>
    <row r="960" spans="1:10" s="6" customFormat="1" x14ac:dyDescent="0.3">
      <c r="A960" s="2"/>
      <c r="B960"/>
      <c r="C960"/>
      <c r="D960"/>
      <c r="E960" s="2"/>
      <c r="F960"/>
      <c r="G960"/>
      <c r="H960"/>
      <c r="I960"/>
      <c r="J960"/>
    </row>
    <row r="961" spans="1:10" s="6" customFormat="1" x14ac:dyDescent="0.3">
      <c r="A961" s="2"/>
      <c r="B961"/>
      <c r="C961"/>
      <c r="D961"/>
      <c r="E961" s="2"/>
      <c r="F961"/>
      <c r="G961"/>
      <c r="H961"/>
      <c r="I961"/>
      <c r="J961"/>
    </row>
    <row r="962" spans="1:10" s="6" customFormat="1" x14ac:dyDescent="0.3">
      <c r="A962" s="2"/>
      <c r="B962"/>
      <c r="C962"/>
      <c r="D962"/>
      <c r="E962" s="2"/>
      <c r="F962"/>
      <c r="G962"/>
      <c r="H962"/>
      <c r="I962"/>
      <c r="J962"/>
    </row>
    <row r="963" spans="1:10" s="6" customFormat="1" x14ac:dyDescent="0.3">
      <c r="A963" s="2"/>
      <c r="B963"/>
      <c r="C963"/>
      <c r="D963"/>
      <c r="E963" s="2"/>
      <c r="F963"/>
      <c r="G963"/>
      <c r="H963"/>
      <c r="I963"/>
      <c r="J963"/>
    </row>
    <row r="964" spans="1:10" s="6" customFormat="1" x14ac:dyDescent="0.3">
      <c r="A964" s="2"/>
      <c r="B964"/>
      <c r="C964"/>
      <c r="D964"/>
      <c r="E964" s="2"/>
      <c r="F964"/>
      <c r="G964"/>
      <c r="H964"/>
      <c r="I964"/>
      <c r="J964"/>
    </row>
    <row r="965" spans="1:10" s="6" customFormat="1" x14ac:dyDescent="0.3">
      <c r="A965" s="2"/>
      <c r="B965"/>
      <c r="C965"/>
      <c r="D965"/>
      <c r="E965" s="2"/>
      <c r="F965"/>
      <c r="G965"/>
      <c r="H965"/>
      <c r="I965"/>
      <c r="J965"/>
    </row>
    <row r="966" spans="1:10" s="6" customFormat="1" x14ac:dyDescent="0.3">
      <c r="A966" s="2"/>
      <c r="B966"/>
      <c r="C966"/>
      <c r="D966"/>
      <c r="E966" s="2"/>
      <c r="F966"/>
      <c r="G966"/>
      <c r="H966"/>
      <c r="I966"/>
      <c r="J966"/>
    </row>
    <row r="967" spans="1:10" s="6" customFormat="1" x14ac:dyDescent="0.3">
      <c r="A967" s="2"/>
      <c r="B967"/>
      <c r="C967"/>
      <c r="D967"/>
      <c r="E967" s="2"/>
      <c r="F967"/>
      <c r="G967"/>
      <c r="H967"/>
      <c r="I967"/>
      <c r="J967"/>
    </row>
    <row r="968" spans="1:10" s="6" customFormat="1" x14ac:dyDescent="0.3">
      <c r="A968" s="2"/>
      <c r="B968"/>
      <c r="C968"/>
      <c r="D968"/>
      <c r="E968" s="2"/>
      <c r="F968"/>
      <c r="G968"/>
      <c r="H968"/>
      <c r="I968"/>
      <c r="J968"/>
    </row>
    <row r="969" spans="1:10" s="6" customFormat="1" x14ac:dyDescent="0.3">
      <c r="A969" s="2"/>
      <c r="B969"/>
      <c r="C969"/>
      <c r="D969"/>
      <c r="E969" s="2"/>
      <c r="F969"/>
      <c r="G969"/>
      <c r="H969"/>
      <c r="I969"/>
      <c r="J969"/>
    </row>
    <row r="970" spans="1:10" s="6" customFormat="1" x14ac:dyDescent="0.3">
      <c r="A970" s="2"/>
      <c r="B970"/>
      <c r="C970"/>
      <c r="D970"/>
      <c r="E970" s="2"/>
      <c r="F970"/>
      <c r="G970"/>
      <c r="H970"/>
      <c r="I970"/>
      <c r="J970"/>
    </row>
    <row r="971" spans="1:10" s="6" customFormat="1" x14ac:dyDescent="0.3">
      <c r="A971" s="2"/>
      <c r="B971"/>
      <c r="C971"/>
      <c r="D971"/>
      <c r="E971" s="2"/>
      <c r="F971"/>
      <c r="G971"/>
      <c r="H971"/>
      <c r="I971"/>
      <c r="J971"/>
    </row>
    <row r="972" spans="1:10" s="6" customFormat="1" x14ac:dyDescent="0.3">
      <c r="A972" s="2"/>
      <c r="B972"/>
      <c r="C972"/>
      <c r="D972"/>
      <c r="E972" s="2"/>
      <c r="F972"/>
      <c r="G972"/>
      <c r="H972"/>
      <c r="I972"/>
      <c r="J972"/>
    </row>
    <row r="973" spans="1:10" s="6" customFormat="1" x14ac:dyDescent="0.3">
      <c r="A973" s="2"/>
      <c r="B973"/>
      <c r="C973"/>
      <c r="D973"/>
      <c r="E973" s="2"/>
      <c r="F973"/>
      <c r="G973"/>
      <c r="H973"/>
      <c r="I973"/>
      <c r="J973"/>
    </row>
    <row r="974" spans="1:10" s="6" customFormat="1" x14ac:dyDescent="0.3">
      <c r="A974" s="2"/>
      <c r="B974"/>
      <c r="C974"/>
      <c r="D974"/>
      <c r="E974" s="2"/>
      <c r="F974"/>
      <c r="G974"/>
      <c r="H974"/>
      <c r="I974"/>
      <c r="J974"/>
    </row>
    <row r="975" spans="1:10" s="6" customFormat="1" x14ac:dyDescent="0.3">
      <c r="A975" s="2"/>
      <c r="B975"/>
      <c r="C975"/>
      <c r="D975"/>
      <c r="E975" s="2"/>
      <c r="F975"/>
      <c r="G975"/>
      <c r="H975"/>
      <c r="I975"/>
      <c r="J975"/>
    </row>
    <row r="976" spans="1:10" s="6" customFormat="1" x14ac:dyDescent="0.3">
      <c r="A976" s="2"/>
      <c r="B976"/>
      <c r="C976"/>
      <c r="D976"/>
      <c r="E976" s="2"/>
      <c r="F976"/>
      <c r="G976"/>
      <c r="H976"/>
      <c r="I976"/>
      <c r="J976"/>
    </row>
    <row r="977" spans="1:10" s="6" customFormat="1" x14ac:dyDescent="0.3">
      <c r="A977" s="2"/>
      <c r="B977"/>
      <c r="C977"/>
      <c r="D977"/>
      <c r="E977" s="2"/>
      <c r="F977"/>
      <c r="G977"/>
      <c r="H977"/>
      <c r="I977"/>
      <c r="J977"/>
    </row>
    <row r="978" spans="1:10" s="6" customFormat="1" x14ac:dyDescent="0.3">
      <c r="A978" s="2"/>
      <c r="B978"/>
      <c r="C978"/>
      <c r="D978"/>
      <c r="E978" s="2"/>
      <c r="F978"/>
      <c r="G978"/>
      <c r="H978"/>
      <c r="I978"/>
      <c r="J978"/>
    </row>
    <row r="979" spans="1:10" s="6" customFormat="1" x14ac:dyDescent="0.3">
      <c r="A979" s="2"/>
      <c r="B979"/>
      <c r="C979"/>
      <c r="D979"/>
      <c r="E979" s="2"/>
      <c r="F979"/>
      <c r="G979"/>
      <c r="H979"/>
      <c r="I979"/>
      <c r="J979"/>
    </row>
    <row r="980" spans="1:10" s="6" customFormat="1" x14ac:dyDescent="0.3">
      <c r="A980" s="2"/>
      <c r="B980"/>
      <c r="C980"/>
      <c r="D980"/>
      <c r="E980" s="2"/>
      <c r="F980"/>
      <c r="G980"/>
      <c r="H980"/>
      <c r="I980"/>
      <c r="J980"/>
    </row>
    <row r="981" spans="1:10" s="6" customFormat="1" x14ac:dyDescent="0.3">
      <c r="A981" s="2"/>
      <c r="B981"/>
      <c r="C981"/>
      <c r="D981"/>
      <c r="E981" s="2"/>
      <c r="F981"/>
      <c r="G981"/>
      <c r="H981"/>
      <c r="I981"/>
      <c r="J981"/>
    </row>
    <row r="982" spans="1:10" s="6" customFormat="1" x14ac:dyDescent="0.3">
      <c r="A982" s="2"/>
      <c r="B982"/>
      <c r="C982"/>
      <c r="D982"/>
      <c r="E982" s="2"/>
      <c r="F982"/>
      <c r="G982"/>
      <c r="H982"/>
      <c r="I982"/>
      <c r="J982"/>
    </row>
    <row r="983" spans="1:10" s="6" customFormat="1" x14ac:dyDescent="0.3">
      <c r="A983" s="2"/>
      <c r="B983"/>
      <c r="C983"/>
      <c r="D983"/>
      <c r="E983" s="2"/>
      <c r="F983"/>
      <c r="G983"/>
      <c r="H983"/>
      <c r="I983"/>
      <c r="J983"/>
    </row>
    <row r="984" spans="1:10" s="6" customFormat="1" x14ac:dyDescent="0.3">
      <c r="A984" s="2"/>
      <c r="B984"/>
      <c r="C984"/>
      <c r="D984"/>
      <c r="E984" s="2"/>
      <c r="F984"/>
      <c r="G984"/>
      <c r="H984"/>
      <c r="I984"/>
      <c r="J984"/>
    </row>
    <row r="985" spans="1:10" s="6" customFormat="1" x14ac:dyDescent="0.3">
      <c r="A985" s="2"/>
      <c r="B985"/>
      <c r="C985"/>
      <c r="D985"/>
      <c r="E985" s="2"/>
      <c r="F985"/>
      <c r="G985"/>
      <c r="H985"/>
      <c r="I985"/>
      <c r="J985"/>
    </row>
    <row r="986" spans="1:10" s="6" customFormat="1" x14ac:dyDescent="0.3">
      <c r="A986" s="2"/>
      <c r="B986"/>
      <c r="C986"/>
      <c r="D986"/>
      <c r="E986" s="2"/>
      <c r="F986"/>
      <c r="G986"/>
      <c r="H986"/>
      <c r="I986"/>
      <c r="J986"/>
    </row>
    <row r="987" spans="1:10" s="6" customFormat="1" x14ac:dyDescent="0.3">
      <c r="A987" s="2"/>
      <c r="B987"/>
      <c r="C987"/>
      <c r="D987"/>
      <c r="E987" s="2"/>
      <c r="F987"/>
      <c r="G987"/>
      <c r="H987"/>
      <c r="I987"/>
      <c r="J987"/>
    </row>
    <row r="988" spans="1:10" s="6" customFormat="1" x14ac:dyDescent="0.3">
      <c r="A988" s="2"/>
      <c r="B988"/>
      <c r="C988"/>
      <c r="D988"/>
      <c r="E988" s="2"/>
      <c r="F988"/>
      <c r="G988"/>
      <c r="H988"/>
      <c r="I988"/>
      <c r="J988"/>
    </row>
    <row r="989" spans="1:10" s="6" customFormat="1" x14ac:dyDescent="0.3">
      <c r="A989" s="2"/>
      <c r="B989"/>
      <c r="C989"/>
      <c r="D989"/>
      <c r="E989" s="2"/>
      <c r="F989"/>
      <c r="G989"/>
      <c r="H989"/>
      <c r="I989"/>
      <c r="J989"/>
    </row>
    <row r="990" spans="1:10" s="6" customFormat="1" x14ac:dyDescent="0.3">
      <c r="A990" s="2"/>
      <c r="B990"/>
      <c r="C990"/>
      <c r="D990"/>
      <c r="E990" s="2"/>
      <c r="F990"/>
      <c r="G990"/>
      <c r="H990"/>
      <c r="I990"/>
      <c r="J990"/>
    </row>
    <row r="991" spans="1:10" s="6" customFormat="1" x14ac:dyDescent="0.3">
      <c r="A991" s="2"/>
      <c r="B991"/>
      <c r="C991"/>
      <c r="D991"/>
      <c r="E991" s="2"/>
      <c r="F991"/>
      <c r="G991"/>
      <c r="H991"/>
      <c r="I991"/>
      <c r="J991"/>
    </row>
    <row r="992" spans="1:10" s="6" customFormat="1" x14ac:dyDescent="0.3">
      <c r="A992" s="2"/>
      <c r="B992"/>
      <c r="C992"/>
      <c r="D992"/>
      <c r="E992" s="2"/>
      <c r="F992"/>
      <c r="G992"/>
      <c r="H992"/>
      <c r="I992"/>
      <c r="J992"/>
    </row>
    <row r="993" spans="1:10" s="6" customFormat="1" x14ac:dyDescent="0.3">
      <c r="A993" s="2"/>
      <c r="B993"/>
      <c r="C993"/>
      <c r="D993"/>
      <c r="E993" s="2"/>
      <c r="F993"/>
      <c r="G993"/>
      <c r="H993"/>
      <c r="I993"/>
      <c r="J993"/>
    </row>
    <row r="994" spans="1:10" s="6" customFormat="1" x14ac:dyDescent="0.3">
      <c r="A994" s="2"/>
      <c r="B994"/>
      <c r="C994"/>
      <c r="D994"/>
      <c r="E994" s="2"/>
      <c r="F994"/>
      <c r="G994"/>
      <c r="H994"/>
      <c r="I994"/>
      <c r="J994"/>
    </row>
    <row r="995" spans="1:10" s="6" customFormat="1" x14ac:dyDescent="0.3">
      <c r="A995" s="2"/>
      <c r="B995"/>
      <c r="C995"/>
      <c r="D995"/>
      <c r="E995" s="2"/>
      <c r="F995"/>
      <c r="G995"/>
      <c r="H995"/>
      <c r="I995"/>
      <c r="J995"/>
    </row>
    <row r="996" spans="1:10" s="6" customFormat="1" x14ac:dyDescent="0.3">
      <c r="A996" s="2"/>
      <c r="B996"/>
      <c r="C996"/>
      <c r="D996"/>
      <c r="E996" s="2"/>
      <c r="F996"/>
      <c r="G996"/>
      <c r="H996"/>
      <c r="I996"/>
      <c r="J996"/>
    </row>
    <row r="997" spans="1:10" s="6" customFormat="1" x14ac:dyDescent="0.3">
      <c r="A997" s="2"/>
      <c r="B997"/>
      <c r="C997"/>
      <c r="D997"/>
      <c r="E997" s="2"/>
      <c r="F997"/>
      <c r="G997"/>
      <c r="H997"/>
      <c r="I997"/>
      <c r="J997"/>
    </row>
    <row r="998" spans="1:10" s="6" customFormat="1" x14ac:dyDescent="0.3">
      <c r="A998" s="2"/>
      <c r="B998"/>
      <c r="C998"/>
      <c r="D998"/>
      <c r="E998" s="2"/>
      <c r="F998"/>
      <c r="G998"/>
      <c r="H998"/>
      <c r="I998"/>
      <c r="J998"/>
    </row>
    <row r="999" spans="1:10" s="6" customFormat="1" x14ac:dyDescent="0.3">
      <c r="A999" s="2"/>
      <c r="B999"/>
      <c r="C999"/>
      <c r="D999"/>
      <c r="E999" s="2"/>
      <c r="F999"/>
      <c r="G999"/>
      <c r="H999"/>
      <c r="I999"/>
      <c r="J999"/>
    </row>
    <row r="1000" spans="1:10" s="6" customFormat="1" x14ac:dyDescent="0.3">
      <c r="A1000" s="2"/>
      <c r="B1000"/>
      <c r="C1000"/>
      <c r="D1000"/>
      <c r="E1000" s="2"/>
      <c r="F1000"/>
      <c r="G1000"/>
      <c r="H1000"/>
      <c r="I1000"/>
      <c r="J1000"/>
    </row>
    <row r="1001" spans="1:10" s="6" customFormat="1" x14ac:dyDescent="0.3">
      <c r="A1001" s="2"/>
      <c r="B1001"/>
      <c r="C1001"/>
      <c r="D1001"/>
      <c r="E1001" s="2"/>
      <c r="F1001"/>
      <c r="G1001"/>
      <c r="H1001"/>
      <c r="I1001"/>
      <c r="J1001"/>
    </row>
    <row r="1002" spans="1:10" s="6" customFormat="1" x14ac:dyDescent="0.3">
      <c r="A1002" s="2"/>
      <c r="B1002"/>
      <c r="C1002"/>
      <c r="D1002"/>
      <c r="E1002" s="2"/>
      <c r="F1002"/>
      <c r="G1002"/>
      <c r="H1002"/>
      <c r="I1002"/>
      <c r="J1002"/>
    </row>
    <row r="1003" spans="1:10" s="6" customFormat="1" x14ac:dyDescent="0.3">
      <c r="A1003" s="2"/>
      <c r="B1003"/>
      <c r="C1003"/>
      <c r="D1003"/>
      <c r="E1003" s="2"/>
      <c r="F1003"/>
      <c r="G1003"/>
      <c r="H1003"/>
      <c r="I1003"/>
      <c r="J1003"/>
    </row>
    <row r="1004" spans="1:10" s="6" customFormat="1" x14ac:dyDescent="0.3">
      <c r="A1004" s="2"/>
      <c r="B1004"/>
      <c r="C1004"/>
      <c r="D1004"/>
      <c r="E1004" s="2"/>
      <c r="F1004"/>
      <c r="G1004"/>
      <c r="H1004"/>
      <c r="I1004"/>
      <c r="J1004"/>
    </row>
    <row r="1005" spans="1:10" s="6" customFormat="1" x14ac:dyDescent="0.3">
      <c r="A1005" s="2"/>
      <c r="B1005"/>
      <c r="C1005"/>
      <c r="D1005"/>
      <c r="E1005" s="2"/>
      <c r="F1005"/>
      <c r="G1005"/>
      <c r="H1005"/>
      <c r="I1005"/>
      <c r="J1005"/>
    </row>
    <row r="1006" spans="1:10" s="6" customFormat="1" x14ac:dyDescent="0.3">
      <c r="A1006" s="2"/>
      <c r="B1006"/>
      <c r="C1006"/>
      <c r="D1006"/>
      <c r="E1006" s="2"/>
      <c r="F1006"/>
      <c r="G1006"/>
      <c r="H1006"/>
      <c r="I1006"/>
      <c r="J1006"/>
    </row>
    <row r="1007" spans="1:10" s="6" customFormat="1" x14ac:dyDescent="0.3">
      <c r="A1007" s="2"/>
      <c r="B1007"/>
      <c r="C1007"/>
      <c r="D1007"/>
      <c r="E1007" s="2"/>
      <c r="F1007"/>
      <c r="G1007"/>
      <c r="H1007"/>
      <c r="I1007"/>
      <c r="J1007"/>
    </row>
    <row r="1008" spans="1:10" s="6" customFormat="1" x14ac:dyDescent="0.3">
      <c r="A1008" s="2"/>
      <c r="B1008"/>
      <c r="C1008"/>
      <c r="D1008"/>
      <c r="E1008" s="2"/>
      <c r="F1008"/>
      <c r="G1008"/>
      <c r="H1008"/>
      <c r="I1008"/>
      <c r="J1008"/>
    </row>
    <row r="1009" spans="1:10" s="6" customFormat="1" x14ac:dyDescent="0.3">
      <c r="A1009" s="2"/>
      <c r="B1009"/>
      <c r="C1009"/>
      <c r="D1009"/>
      <c r="E1009" s="2"/>
      <c r="F1009"/>
      <c r="G1009"/>
      <c r="H1009"/>
      <c r="I1009"/>
      <c r="J1009"/>
    </row>
    <row r="1010" spans="1:10" s="6" customFormat="1" x14ac:dyDescent="0.3">
      <c r="A1010" s="2"/>
      <c r="B1010"/>
      <c r="C1010"/>
      <c r="D1010"/>
      <c r="E1010" s="2"/>
      <c r="F1010"/>
      <c r="G1010"/>
      <c r="H1010"/>
      <c r="I1010"/>
      <c r="J1010"/>
    </row>
    <row r="1011" spans="1:10" s="6" customFormat="1" x14ac:dyDescent="0.3">
      <c r="A1011" s="2"/>
      <c r="B1011"/>
      <c r="C1011"/>
      <c r="D1011"/>
      <c r="E1011" s="2"/>
      <c r="F1011"/>
      <c r="G1011"/>
      <c r="H1011"/>
      <c r="I1011"/>
      <c r="J1011"/>
    </row>
    <row r="1012" spans="1:10" s="6" customFormat="1" x14ac:dyDescent="0.3">
      <c r="A1012" s="2"/>
      <c r="B1012"/>
      <c r="C1012"/>
      <c r="D1012"/>
      <c r="E1012" s="2"/>
      <c r="F1012"/>
      <c r="G1012"/>
      <c r="H1012"/>
      <c r="I1012"/>
      <c r="J1012"/>
    </row>
    <row r="1013" spans="1:10" s="6" customFormat="1" x14ac:dyDescent="0.3">
      <c r="A1013" s="2"/>
      <c r="B1013"/>
      <c r="C1013"/>
      <c r="D1013"/>
      <c r="E1013" s="2"/>
      <c r="F1013"/>
      <c r="G1013"/>
      <c r="H1013"/>
      <c r="I1013"/>
      <c r="J1013"/>
    </row>
    <row r="1014" spans="1:10" s="6" customFormat="1" x14ac:dyDescent="0.3">
      <c r="A1014" s="2"/>
      <c r="B1014"/>
      <c r="C1014"/>
      <c r="D1014"/>
      <c r="E1014" s="2"/>
      <c r="F1014"/>
      <c r="G1014"/>
      <c r="H1014"/>
      <c r="I1014"/>
      <c r="J1014"/>
    </row>
    <row r="1015" spans="1:10" s="6" customFormat="1" x14ac:dyDescent="0.3">
      <c r="A1015" s="2"/>
      <c r="B1015"/>
      <c r="C1015"/>
      <c r="D1015"/>
      <c r="E1015" s="2"/>
      <c r="F1015"/>
      <c r="G1015"/>
      <c r="H1015"/>
      <c r="I1015"/>
      <c r="J1015"/>
    </row>
    <row r="1016" spans="1:10" s="6" customFormat="1" x14ac:dyDescent="0.3">
      <c r="A1016" s="2"/>
      <c r="B1016"/>
      <c r="C1016"/>
      <c r="D1016"/>
      <c r="E1016" s="2"/>
      <c r="F1016"/>
      <c r="G1016"/>
      <c r="H1016"/>
      <c r="I1016"/>
      <c r="J1016"/>
    </row>
    <row r="1017" spans="1:10" s="6" customFormat="1" x14ac:dyDescent="0.3">
      <c r="A1017" s="2"/>
      <c r="B1017"/>
      <c r="C1017"/>
      <c r="D1017"/>
      <c r="E1017" s="2"/>
      <c r="F1017"/>
      <c r="G1017"/>
      <c r="H1017"/>
      <c r="I1017"/>
      <c r="J1017"/>
    </row>
    <row r="1018" spans="1:10" s="6" customFormat="1" x14ac:dyDescent="0.3">
      <c r="A1018" s="2"/>
      <c r="B1018"/>
      <c r="C1018"/>
      <c r="D1018"/>
      <c r="E1018" s="2"/>
      <c r="F1018"/>
      <c r="G1018"/>
      <c r="H1018"/>
      <c r="I1018"/>
      <c r="J1018"/>
    </row>
    <row r="1019" spans="1:10" s="6" customFormat="1" x14ac:dyDescent="0.3">
      <c r="A1019" s="2"/>
      <c r="B1019"/>
      <c r="C1019"/>
      <c r="D1019"/>
      <c r="E1019" s="2"/>
      <c r="F1019"/>
      <c r="G1019"/>
      <c r="H1019"/>
      <c r="I1019"/>
      <c r="J1019"/>
    </row>
    <row r="1020" spans="1:10" s="6" customFormat="1" x14ac:dyDescent="0.3">
      <c r="A1020" s="2"/>
      <c r="B1020"/>
      <c r="C1020"/>
      <c r="D1020"/>
      <c r="E1020" s="2"/>
      <c r="F1020"/>
      <c r="G1020"/>
      <c r="H1020"/>
      <c r="I1020"/>
      <c r="J1020"/>
    </row>
    <row r="1021" spans="1:10" s="6" customFormat="1" x14ac:dyDescent="0.3">
      <c r="A1021" s="2"/>
      <c r="B1021"/>
      <c r="C1021"/>
      <c r="D1021"/>
      <c r="E1021" s="2"/>
      <c r="F1021"/>
      <c r="G1021"/>
      <c r="H1021"/>
      <c r="I1021"/>
      <c r="J1021"/>
    </row>
    <row r="1022" spans="1:10" s="6" customFormat="1" x14ac:dyDescent="0.3">
      <c r="A1022" s="2"/>
      <c r="B1022"/>
      <c r="C1022"/>
      <c r="D1022"/>
      <c r="E1022" s="2"/>
      <c r="F1022"/>
      <c r="G1022"/>
      <c r="H1022"/>
      <c r="I1022"/>
      <c r="J1022"/>
    </row>
    <row r="1023" spans="1:10" s="6" customFormat="1" x14ac:dyDescent="0.3">
      <c r="A1023" s="2"/>
      <c r="B1023"/>
      <c r="C1023"/>
      <c r="D1023"/>
      <c r="E1023" s="2"/>
      <c r="F1023"/>
      <c r="G1023"/>
      <c r="H1023"/>
      <c r="I1023"/>
      <c r="J1023"/>
    </row>
  </sheetData>
  <sheetProtection algorithmName="SHA-512" hashValue="92V2+Hc6/TG3M3ICmCI6ccZZt7tpYj+LHjq5G9BDBjSIl78GNZ1/Ef/L+vgI/DuNvS9GkxJgeL35lRsGV0q6cQ==" saltValue="4cZg8orYQC1FohDWFXwREA==" spinCount="100000" sheet="1" objects="1" scenarios="1"/>
  <mergeCells count="4">
    <mergeCell ref="B87:C87"/>
    <mergeCell ref="A85:B85"/>
    <mergeCell ref="A1:J1"/>
    <mergeCell ref="C85:H85"/>
  </mergeCells>
  <pageMargins left="0.7" right="0.7" top="0.75" bottom="0.75" header="0.3" footer="0.3"/>
  <pageSetup scale="46" orientation="portrait" r:id="rId1"/>
  <headerFooter>
    <oddHeader>&amp;R&amp;G</oddHeader>
    <oddFooter>Stran &amp;P&amp;R&amp;A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94791E2E4A55429DB2C8B885B0B4DE" ma:contentTypeVersion="10" ma:contentTypeDescription="Ustvari nov dokument." ma:contentTypeScope="" ma:versionID="11222e6020695bed71f9817c4500043e">
  <xsd:schema xmlns:xsd="http://www.w3.org/2001/XMLSchema" xmlns:xs="http://www.w3.org/2001/XMLSchema" xmlns:p="http://schemas.microsoft.com/office/2006/metadata/properties" xmlns:ns3="34c0fda4-7cde-414e-8c11-220afb26eaba" xmlns:ns4="8dbee982-47fd-47f2-8ff8-7c00b0f97bcc" targetNamespace="http://schemas.microsoft.com/office/2006/metadata/properties" ma:root="true" ma:fieldsID="8ae3efab5c7863ee8da269b2260c5168" ns3:_="" ns4:_="">
    <xsd:import namespace="34c0fda4-7cde-414e-8c11-220afb26eaba"/>
    <xsd:import namespace="8dbee982-47fd-47f2-8ff8-7c00b0f97b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0fda4-7cde-414e-8c11-220afb26e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ee982-47fd-47f2-8ff8-7c00b0f97bc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Razprševanje namiga za skupno rab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D176C0-3F31-461E-94F4-A614BF00857C}">
  <ds:schemaRefs>
    <ds:schemaRef ds:uri="http://purl.org/dc/terms/"/>
    <ds:schemaRef ds:uri="34c0fda4-7cde-414e-8c11-220afb26eaba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8dbee982-47fd-47f2-8ff8-7c00b0f97bc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D70F8C-6FA2-48F4-B5A6-07A0E5FD9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c0fda4-7cde-414e-8c11-220afb26eaba"/>
    <ds:schemaRef ds:uri="8dbee982-47fd-47f2-8ff8-7c00b0f97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853E3-502D-4735-8834-AA639A8201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10</vt:i4>
      </vt:variant>
    </vt:vector>
  </HeadingPairs>
  <TitlesOfParts>
    <vt:vector size="16" baseType="lpstr">
      <vt:lpstr>NASLOVNICA</vt:lpstr>
      <vt:lpstr>REKAPITULACIJA</vt:lpstr>
      <vt:lpstr>Sklop 1_ELEKTRO MATERIAL</vt:lpstr>
      <vt:lpstr>Sklop 2_REZERVNI DELI</vt:lpstr>
      <vt:lpstr>Sklop 3_REZERVNI DELI SIEMENS</vt:lpstr>
      <vt:lpstr>Sklop 4_ROČNO ORODJE IN DI</vt:lpstr>
      <vt:lpstr>NASLOVNICA!Področje_tiskanja</vt:lpstr>
      <vt:lpstr>REKAPITULACIJA!Področje_tiskanja</vt:lpstr>
      <vt:lpstr>'Sklop 1_ELEKTRO MATERIAL'!Področje_tiskanja</vt:lpstr>
      <vt:lpstr>'Sklop 2_REZERVNI DELI'!Področje_tiskanja</vt:lpstr>
      <vt:lpstr>'Sklop 3_REZERVNI DELI SIEMENS'!Področje_tiskanja</vt:lpstr>
      <vt:lpstr>'Sklop 4_ROČNO ORODJE IN DI'!Področje_tiskanja</vt:lpstr>
      <vt:lpstr>'Sklop 1_ELEKTRO MATERIAL'!Tiskanje_naslovov</vt:lpstr>
      <vt:lpstr>'Sklop 2_REZERVNI DELI'!Tiskanje_naslovov</vt:lpstr>
      <vt:lpstr>'Sklop 3_REZERVNI DELI SIEMENS'!Tiskanje_naslovov</vt:lpstr>
      <vt:lpstr>'Sklop 4_ROČNO ORODJE IN DI'!Tiskanje_naslovov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Pavlin</dc:creator>
  <cp:lastModifiedBy>Mateja Bonutti Cijan</cp:lastModifiedBy>
  <cp:lastPrinted>2020-03-02T07:41:48Z</cp:lastPrinted>
  <dcterms:created xsi:type="dcterms:W3CDTF">2020-01-21T13:01:19Z</dcterms:created>
  <dcterms:modified xsi:type="dcterms:W3CDTF">2020-03-18T07:49:55Z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0x0101002694791E2E4A55429DB2C8B885B0B4DE</vt:lpwstr>
  </property>
</Properties>
</file>